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Y:\8_Förderung\01_Programmmanagement\C_Kleinprojekte\1_Ausschreibung und Antrag_KP\Version Upload\"/>
    </mc:Choice>
  </mc:AlternateContent>
  <xr:revisionPtr revIDLastSave="0" documentId="13_ncr:1_{375E6B97-406E-46FE-B535-167DF39A5139}" xr6:coauthVersionLast="36" xr6:coauthVersionMax="47" xr10:uidLastSave="{00000000-0000-0000-0000-000000000000}"/>
  <bookViews>
    <workbookView xWindow="0" yWindow="0" windowWidth="23040" windowHeight="11220" xr2:uid="{A4004E87-0546-40C6-9D10-FCFB58D8C561}"/>
  </bookViews>
  <sheets>
    <sheet name="Vereinfachte Finanzkalkulation" sheetId="1" r:id="rId1"/>
    <sheet name="Vereinfachter Nachweis" sheetId="5" state="hidden" r:id="rId2"/>
    <sheet name="Verwendungsnachweis vereinfacht" sheetId="4" state="hidden" r:id="rId3"/>
    <sheet name="Belegliste" sheetId="2" state="hidden" r:id="rId4"/>
    <sheet name="Sachkosten Liste" sheetId="3" state="hidden" r:id="rId5"/>
  </sheets>
  <definedNames>
    <definedName name="_xlnm.Print_Area" localSheetId="3">Belegliste!$A$13:$H$130</definedName>
    <definedName name="_xlnm.Print_Area" localSheetId="0">'Vereinfachte Finanzkalkulation'!$A$1:$H$62</definedName>
    <definedName name="_xlnm.Print_Area" localSheetId="1">'Vereinfachter Nachweis'!$A$10:$H$48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4" i="2" l="1"/>
  <c r="G104" i="2"/>
  <c r="F104" i="2"/>
  <c r="E104" i="2"/>
  <c r="H39" i="5" l="1"/>
  <c r="H42" i="5"/>
  <c r="H41" i="5"/>
  <c r="H40" i="5"/>
  <c r="B33" i="4"/>
  <c r="E19" i="4"/>
  <c r="E17" i="4"/>
  <c r="E16" i="4"/>
  <c r="E15" i="4"/>
  <c r="E14" i="4"/>
  <c r="E13" i="4"/>
  <c r="E12" i="4"/>
  <c r="E11" i="4"/>
  <c r="D19" i="4"/>
  <c r="D17" i="4"/>
  <c r="D16" i="4"/>
  <c r="D15" i="4"/>
  <c r="D14" i="4"/>
  <c r="D13" i="4"/>
  <c r="D12" i="4"/>
  <c r="D11" i="4"/>
  <c r="C19" i="4"/>
  <c r="C17" i="4"/>
  <c r="C16" i="4"/>
  <c r="C15" i="4"/>
  <c r="C14" i="4"/>
  <c r="C13" i="4"/>
  <c r="C12" i="4"/>
  <c r="C11" i="4"/>
  <c r="E9" i="4"/>
  <c r="D9" i="4"/>
  <c r="C9" i="4"/>
  <c r="H26" i="1"/>
  <c r="H27" i="1"/>
  <c r="B13" i="4" s="1"/>
  <c r="H28" i="1"/>
  <c r="H29" i="1"/>
  <c r="H30" i="1"/>
  <c r="G38" i="1"/>
  <c r="F38" i="1"/>
  <c r="E38" i="1"/>
  <c r="H12" i="1"/>
  <c r="H14" i="1"/>
  <c r="H16" i="1"/>
  <c r="H18" i="1"/>
  <c r="H43" i="1"/>
  <c r="H44" i="1"/>
  <c r="H45" i="1"/>
  <c r="H46" i="1"/>
  <c r="H47" i="1"/>
  <c r="H48" i="1"/>
  <c r="H49" i="1"/>
  <c r="H42" i="1"/>
  <c r="G50" i="1"/>
  <c r="F50" i="1"/>
  <c r="E50" i="1"/>
  <c r="H6" i="5"/>
  <c r="H24" i="2"/>
  <c r="H25" i="2"/>
  <c r="H26" i="2"/>
  <c r="H27" i="2"/>
  <c r="H28" i="2"/>
  <c r="H29" i="2"/>
  <c r="H21" i="5"/>
  <c r="F12" i="4"/>
  <c r="G12" i="4" s="1"/>
  <c r="H22" i="5"/>
  <c r="F13" i="4" s="1"/>
  <c r="H23" i="5"/>
  <c r="F14" i="4" s="1"/>
  <c r="G14" i="4" s="1"/>
  <c r="H24" i="5"/>
  <c r="F15" i="4" s="1"/>
  <c r="G15" i="4" s="1"/>
  <c r="H25" i="5"/>
  <c r="F16" i="4" s="1"/>
  <c r="G16" i="4" s="1"/>
  <c r="H26" i="5"/>
  <c r="F17" i="4" s="1"/>
  <c r="F27" i="5"/>
  <c r="D18" i="4" s="1"/>
  <c r="G27" i="5"/>
  <c r="G32" i="5" s="1"/>
  <c r="E20" i="4" s="1"/>
  <c r="B35" i="4" s="1"/>
  <c r="E27" i="5"/>
  <c r="C18" i="4" s="1"/>
  <c r="H20" i="5"/>
  <c r="F11" i="4" s="1"/>
  <c r="G11" i="4" s="1"/>
  <c r="H43" i="5"/>
  <c r="B36" i="4" s="1"/>
  <c r="D35" i="5"/>
  <c r="C13" i="5"/>
  <c r="C12" i="5"/>
  <c r="H30" i="5"/>
  <c r="F19" i="4" s="1"/>
  <c r="H17" i="5"/>
  <c r="F9" i="4" s="1"/>
  <c r="H34" i="1"/>
  <c r="H33" i="1"/>
  <c r="H32" i="1"/>
  <c r="B17" i="4"/>
  <c r="H116" i="2"/>
  <c r="H115" i="2"/>
  <c r="H114" i="2"/>
  <c r="H113" i="2"/>
  <c r="H35" i="1"/>
  <c r="H36" i="1"/>
  <c r="H37" i="1"/>
  <c r="G107" i="2"/>
  <c r="G106" i="2"/>
  <c r="G105" i="2"/>
  <c r="G102" i="2"/>
  <c r="G101" i="2"/>
  <c r="G103" i="2"/>
  <c r="F107" i="2"/>
  <c r="F106" i="2"/>
  <c r="F105" i="2"/>
  <c r="F102" i="2"/>
  <c r="F103" i="2"/>
  <c r="E20" i="1"/>
  <c r="F20" i="1"/>
  <c r="G20" i="1"/>
  <c r="G38" i="2"/>
  <c r="F38" i="2"/>
  <c r="E38" i="2"/>
  <c r="B14" i="4"/>
  <c r="H25" i="1"/>
  <c r="H87" i="2"/>
  <c r="H88" i="2"/>
  <c r="H89" i="2"/>
  <c r="H90" i="2"/>
  <c r="H91" i="2"/>
  <c r="H92" i="2"/>
  <c r="H93" i="2"/>
  <c r="H94" i="2"/>
  <c r="H34" i="2"/>
  <c r="H35" i="2"/>
  <c r="H36" i="2"/>
  <c r="H37" i="2"/>
  <c r="H23" i="2"/>
  <c r="H30" i="2"/>
  <c r="H31" i="2"/>
  <c r="H32" i="2"/>
  <c r="H33" i="2"/>
  <c r="H22" i="2"/>
  <c r="E103" i="2"/>
  <c r="B3" i="4"/>
  <c r="H117" i="2"/>
  <c r="H118" i="2"/>
  <c r="H119" i="2"/>
  <c r="H120" i="2"/>
  <c r="H121" i="2"/>
  <c r="H122" i="2"/>
  <c r="H123" i="2"/>
  <c r="H83" i="2"/>
  <c r="H84" i="2"/>
  <c r="H66" i="2"/>
  <c r="H67" i="2"/>
  <c r="H68" i="2"/>
  <c r="H69" i="2"/>
  <c r="H70" i="2"/>
  <c r="H71" i="2"/>
  <c r="H72" i="2"/>
  <c r="H73" i="2"/>
  <c r="H74" i="2"/>
  <c r="H75" i="2"/>
  <c r="H76" i="2"/>
  <c r="H77" i="2"/>
  <c r="H78" i="2"/>
  <c r="H79" i="2"/>
  <c r="H80" i="2"/>
  <c r="H81" i="2"/>
  <c r="H82" i="2"/>
  <c r="G124" i="2"/>
  <c r="H10" i="1"/>
  <c r="H7" i="2"/>
  <c r="H112" i="2"/>
  <c r="H44" i="2"/>
  <c r="H101" i="2"/>
  <c r="E107" i="2"/>
  <c r="E106" i="2"/>
  <c r="E105" i="2"/>
  <c r="E102" i="2"/>
  <c r="E101" i="2"/>
  <c r="F101" i="2"/>
  <c r="H45" i="2"/>
  <c r="H102" i="2"/>
  <c r="H46" i="2"/>
  <c r="H103" i="2"/>
  <c r="H47" i="2"/>
  <c r="H48" i="2"/>
  <c r="H105" i="2"/>
  <c r="H49" i="2"/>
  <c r="H106" i="2"/>
  <c r="H50" i="2"/>
  <c r="H107" i="2"/>
  <c r="H51" i="2"/>
  <c r="H52" i="2"/>
  <c r="H53" i="2"/>
  <c r="H54" i="2"/>
  <c r="H55" i="2"/>
  <c r="H56" i="2"/>
  <c r="H57" i="2"/>
  <c r="H58" i="2"/>
  <c r="H59" i="2"/>
  <c r="H60" i="2"/>
  <c r="H61" i="2"/>
  <c r="H62" i="2"/>
  <c r="H63" i="2"/>
  <c r="H64" i="2"/>
  <c r="H65" i="2"/>
  <c r="H85" i="2"/>
  <c r="H86" i="2"/>
  <c r="H95" i="2"/>
  <c r="H96" i="2"/>
  <c r="H97" i="2"/>
  <c r="H98" i="2"/>
  <c r="H99" i="2"/>
  <c r="H100" i="2"/>
  <c r="C17" i="2"/>
  <c r="B2" i="4"/>
  <c r="C16" i="2"/>
  <c r="G108" i="2"/>
  <c r="G126" i="2"/>
  <c r="F124" i="2"/>
  <c r="E124" i="2"/>
  <c r="F108" i="2"/>
  <c r="E108" i="2"/>
  <c r="E126" i="2"/>
  <c r="H38" i="2"/>
  <c r="F126" i="2"/>
  <c r="H124" i="2"/>
  <c r="H108" i="2"/>
  <c r="F32" i="5"/>
  <c r="B16" i="4"/>
  <c r="B15" i="4"/>
  <c r="B12" i="4"/>
  <c r="G52" i="1"/>
  <c r="B11" i="4"/>
  <c r="H126" i="2"/>
  <c r="F52" i="1" l="1"/>
  <c r="H38" i="1"/>
  <c r="B18" i="4"/>
  <c r="G17" i="4"/>
  <c r="H20" i="1"/>
  <c r="B9" i="4" s="1"/>
  <c r="G9" i="4" s="1"/>
  <c r="H50" i="1"/>
  <c r="B19" i="4" s="1"/>
  <c r="E52" i="1"/>
  <c r="G13" i="4"/>
  <c r="E18" i="4"/>
  <c r="H27" i="5"/>
  <c r="F18" i="4" s="1"/>
  <c r="B27" i="4" s="1"/>
  <c r="E32" i="5"/>
  <c r="C20" i="4" s="1"/>
  <c r="B28" i="4"/>
  <c r="D20" i="4"/>
  <c r="B34" i="4" s="1"/>
  <c r="B37" i="4" s="1"/>
  <c r="C34" i="4" s="1"/>
  <c r="B26" i="4"/>
  <c r="H52" i="1" l="1"/>
  <c r="B20" i="4"/>
  <c r="G19" i="4"/>
  <c r="G18" i="4"/>
  <c r="C36" i="4"/>
  <c r="H32" i="5"/>
  <c r="F20" i="4" s="1"/>
  <c r="C35" i="4"/>
  <c r="C33" i="4"/>
  <c r="B42" i="4"/>
  <c r="B29" i="4"/>
  <c r="C26" i="4" s="1"/>
  <c r="G20" i="4" l="1"/>
  <c r="B41" i="4"/>
  <c r="B43" i="4" s="1"/>
  <c r="C28" i="4"/>
  <c r="C27" i="4"/>
</calcChain>
</file>

<file path=xl/sharedStrings.xml><?xml version="1.0" encoding="utf-8"?>
<sst xmlns="http://schemas.openxmlformats.org/spreadsheetml/2006/main" count="216" uniqueCount="107">
  <si>
    <t>Eigenmittel</t>
  </si>
  <si>
    <t>Drittmittel</t>
  </si>
  <si>
    <t>Summe</t>
  </si>
  <si>
    <t>Sachkosten</t>
  </si>
  <si>
    <t>Bezeichung der Ausgaben und ggf. Zusatzinformationen</t>
  </si>
  <si>
    <t>Summe Sachkosten</t>
  </si>
  <si>
    <t xml:space="preserve">Summe Mittel zur Anerkennung und Würdigung des Engagements </t>
  </si>
  <si>
    <t>Summe Gesamt</t>
  </si>
  <si>
    <t>Projektname</t>
  </si>
  <si>
    <t xml:space="preserve">Mittel zur Anerkennung und Würdigung des Engagements </t>
  </si>
  <si>
    <t xml:space="preserve">Material </t>
  </si>
  <si>
    <t>Sonstiges</t>
  </si>
  <si>
    <t>Beantragte Fördermittel</t>
  </si>
  <si>
    <t>Raummiete</t>
  </si>
  <si>
    <t>Material</t>
  </si>
  <si>
    <t>Laufende Kosten</t>
  </si>
  <si>
    <t>Qualifizierungen</t>
  </si>
  <si>
    <t>Öffentlichkeitsarbeit</t>
  </si>
  <si>
    <t>Art der Kosten</t>
  </si>
  <si>
    <t>Summe Laufende Kosten</t>
  </si>
  <si>
    <t>Summe Kosten Sonstiges</t>
  </si>
  <si>
    <t>Betrag</t>
  </si>
  <si>
    <t>Überblick Projektfinanzierung</t>
  </si>
  <si>
    <t>Gesamtausgaben des Projektes</t>
  </si>
  <si>
    <t>Gesamtkosten</t>
  </si>
  <si>
    <t>Gesamteinnahmen</t>
  </si>
  <si>
    <t>Bilanz</t>
  </si>
  <si>
    <t xml:space="preserve">Differenz </t>
  </si>
  <si>
    <t xml:space="preserve">Sachkosten </t>
  </si>
  <si>
    <t>Kostenart</t>
  </si>
  <si>
    <t>Gesamt</t>
  </si>
  <si>
    <t>Kosten für Raummiete</t>
  </si>
  <si>
    <t>Kosten für Material</t>
  </si>
  <si>
    <t>Kosten für Qualifizierungen</t>
  </si>
  <si>
    <t>Kosten Sonstiges</t>
  </si>
  <si>
    <t>Tatsächliche Kosten</t>
  </si>
  <si>
    <t>Summe Kosten Öffentlickeitsarbeit</t>
  </si>
  <si>
    <t>Kosten Öffentlichkeitsarbeit</t>
  </si>
  <si>
    <t xml:space="preserve">Datum </t>
  </si>
  <si>
    <t>Beleg-Nr.</t>
  </si>
  <si>
    <t xml:space="preserve"> Fördermittel</t>
  </si>
  <si>
    <t>Geplante Kosten aus Finanzkalkulation</t>
  </si>
  <si>
    <t>Fördermittel</t>
  </si>
  <si>
    <t xml:space="preserve">Mittel zur Anerkennung und Würdigung des Engagements  </t>
  </si>
  <si>
    <t xml:space="preserve">Eigenmittel </t>
  </si>
  <si>
    <t xml:space="preserve">Drittmittel </t>
  </si>
  <si>
    <t xml:space="preserve">Gesamteinnahmen </t>
  </si>
  <si>
    <t>Gesamtausgaben</t>
  </si>
  <si>
    <t>Gesamteinnahmen des Projektes</t>
  </si>
  <si>
    <t>Summe Materialkosten</t>
  </si>
  <si>
    <t>Summe Qualifizierungskosten</t>
  </si>
  <si>
    <t>Summe Raummieten</t>
  </si>
  <si>
    <t>Abweichung Kosten</t>
  </si>
  <si>
    <t xml:space="preserve">Funktion und Aufgabe im Projekt </t>
  </si>
  <si>
    <t>S1</t>
  </si>
  <si>
    <t>Beispiel</t>
  </si>
  <si>
    <t>Beispiel:</t>
  </si>
  <si>
    <t xml:space="preserve">Ort, Datum </t>
  </si>
  <si>
    <t>Projektträger</t>
  </si>
  <si>
    <t>Organisation</t>
  </si>
  <si>
    <t xml:space="preserve">Wird eine Zeile nicht vollständig ausgefüllt, wird der Gesamtbetrag des Belegs rot markiert. </t>
  </si>
  <si>
    <t xml:space="preserve">Abgerufene Fördermittel </t>
  </si>
  <si>
    <t>Der Aufbau der Belegliste entspricht dem der Finanzkalkulation.</t>
  </si>
  <si>
    <t xml:space="preserve">Name und Unterschrift </t>
  </si>
  <si>
    <t xml:space="preserve">Dieses Tabellenblatt kann nicht bearbeitet werden. Die Daten werden automatisch aus der Finanzkalkulation und der Belegliste übernommen. 
Der rechnerische Verwendungsnachweis dient dem Überblick über die Finanzen des Projekts. </t>
  </si>
  <si>
    <t>Sonstige Einnahmen aus dem Projekt</t>
  </si>
  <si>
    <t>Summe der sonstigen Einnahmen aus dem Projekt</t>
  </si>
  <si>
    <t xml:space="preserve">Die Tabelle "Sonstige Einnahmen aus dem Projekt" muss nur ausgefüllt werden, wenn es sonstige Einnahmen im Projekt gab (z.B. Einnahmen beim Verkauf von Essen oder Getränken).  Werden in Verbindung mit diesen Einnahmen entstehende Kosten als Kosten im Projekt angegeben ist hier der Umsatz und nicht der Gewinn einzutragen. </t>
  </si>
  <si>
    <t>Honorarkosten</t>
  </si>
  <si>
    <t>Bitte hier folgende Daten für jede geplante Honorarkraft im Projekt eintragen. 
Funktion und Aufgabe im Projekt, Anzahl der aus beantragten Mitteln zu finanzierdenen geplanten Stunden pro Woche für das Projekt, Stundensatz im Projekt oder  eindeutige Bezeichnung des Tarifs. Für Eigen- und Drittmittel reichen allgemeinere Angaben.</t>
  </si>
  <si>
    <t>Funktion und Aufgabe im Projekt</t>
  </si>
  <si>
    <t>Stundensatz/Bezeichnung des Tarifs</t>
  </si>
  <si>
    <t>Zeitraum Beschäftigung</t>
  </si>
  <si>
    <t>Kalkulierte Arbeitsstunden</t>
  </si>
  <si>
    <t>Fahrtkosten</t>
  </si>
  <si>
    <r>
      <rPr>
        <b/>
        <sz val="11"/>
        <color theme="1"/>
        <rFont val="Poppins"/>
      </rPr>
      <t>Raummieten</t>
    </r>
    <r>
      <rPr>
        <sz val="11"/>
        <color theme="1"/>
        <rFont val="Poppins"/>
      </rPr>
      <t xml:space="preserve"> (für Veranstaltungen im Rahmen des Projektes)</t>
    </r>
  </si>
  <si>
    <r>
      <rPr>
        <b/>
        <sz val="11"/>
        <color theme="1"/>
        <rFont val="Poppins"/>
      </rPr>
      <t>Laufende Kosten</t>
    </r>
    <r>
      <rPr>
        <sz val="11"/>
        <color theme="1"/>
        <rFont val="Poppins"/>
      </rPr>
      <t xml:space="preserve">  (z.B. Telefonkosten, Büromaterial etc.)</t>
    </r>
  </si>
  <si>
    <r>
      <rPr>
        <b/>
        <sz val="11"/>
        <color theme="1"/>
        <rFont val="Poppins"/>
      </rPr>
      <t>Qualifizierungen</t>
    </r>
    <r>
      <rPr>
        <sz val="11"/>
        <color theme="1"/>
        <rFont val="Poppins"/>
      </rPr>
      <t xml:space="preserve"> (z.B. Workshops, Seminare, Fachtage)</t>
    </r>
  </si>
  <si>
    <r>
      <rPr>
        <b/>
        <sz val="11"/>
        <color theme="1"/>
        <rFont val="Poppins"/>
      </rPr>
      <t>Hinweis Sachkosten:</t>
    </r>
    <r>
      <rPr>
        <sz val="11"/>
        <color theme="1"/>
        <rFont val="Poppins"/>
      </rPr>
      <t xml:space="preserve"> Bei den Sachkosten ist die Art der Kosten im Dropdown auszuwählen. Die Kategorien sind entsprechend der Finanzkalkulation zu vergeben. </t>
    </r>
  </si>
  <si>
    <t xml:space="preserve">Bezeichung der Ausgaben </t>
  </si>
  <si>
    <t>Summe Fahrtkosten</t>
  </si>
  <si>
    <t>Bezeichung der Einnahmen</t>
  </si>
  <si>
    <t>Betrag (Umsatz)</t>
  </si>
  <si>
    <t>Summe Honorarkosten</t>
  </si>
  <si>
    <t>Sonstige Einnahmen im Projekt</t>
  </si>
  <si>
    <t>H1</t>
  </si>
  <si>
    <t>H2</t>
  </si>
  <si>
    <t>H3</t>
  </si>
  <si>
    <t>H4</t>
  </si>
  <si>
    <t>H5</t>
  </si>
  <si>
    <r>
      <t xml:space="preserve">Rechnerischer Verwendungsnachweis
</t>
    </r>
    <r>
      <rPr>
        <sz val="22"/>
        <color theme="1"/>
        <rFont val="Poppins"/>
      </rPr>
      <t>Projektförderung Kleinprojekt</t>
    </r>
  </si>
  <si>
    <t>Anleitung zum Vereinfachten Verwendungsnachweis // Kleinprojekt</t>
  </si>
  <si>
    <t>Anleitung zur Belegliste // Kleinprojekt</t>
  </si>
  <si>
    <r>
      <t xml:space="preserve">Belegliste
</t>
    </r>
    <r>
      <rPr>
        <sz val="22"/>
        <color theme="1"/>
        <rFont val="Poppins"/>
      </rPr>
      <t>Projektförderung Kleinprojekt</t>
    </r>
  </si>
  <si>
    <r>
      <t xml:space="preserve">Vereinfachter Verwendungsnachweis
</t>
    </r>
    <r>
      <rPr>
        <sz val="22"/>
        <color theme="1"/>
        <rFont val="Poppins"/>
      </rPr>
      <t>Projektförderung Kleinprojekt</t>
    </r>
  </si>
  <si>
    <r>
      <t xml:space="preserve">Vereinfachte Finanzkalkulation 
</t>
    </r>
    <r>
      <rPr>
        <sz val="22"/>
        <color theme="1"/>
        <rFont val="Poppins"/>
      </rPr>
      <t>Projektförderung Kleinprojekt</t>
    </r>
  </si>
  <si>
    <t xml:space="preserve">*Die Mittel sind gegenseitig deckungsfähig und übertragbar. </t>
  </si>
  <si>
    <t>Sachkosten*</t>
  </si>
  <si>
    <t xml:space="preserve">Kleinprojekte müssen lediglich einen vereinfachten Verwendungsnachweis abgeben. In diesem müssen keine Belege einzeln aufgeführt werden. Bei Bedarf kann jedoch das Tabellenblatt "Belegliste" verwendet werden, um den vereinfachten Verwendungsnachweis auszufüllen. </t>
  </si>
  <si>
    <t xml:space="preserve">Es muss nur der vereinfachte Nachweis (dieses Tabellenblatt) ausgefüllt werden. Der Verwendungsnachweis wird automatisch aus diesem erstellt (Tabellenblatt "Verwendungsnachweis vereinfacht"). </t>
  </si>
  <si>
    <r>
      <t>In dieses Formular müssen jeweils die Summen aller Belege in den einzelnen Kategorien eingetragen werden. Wichtig ist: Die Summe in der Spalte ganz rechts "Betrag" muss am Ende euren tatsächlichen gesamten Ausgaben entsprechen. 
Die Mittelherkunft (</t>
    </r>
    <r>
      <rPr>
        <b/>
        <sz val="11"/>
        <color theme="1"/>
        <rFont val="Poppins"/>
      </rPr>
      <t>Förder-, Eigen- oder Drittmittel)</t>
    </r>
    <r>
      <rPr>
        <sz val="11"/>
        <color theme="1"/>
        <rFont val="Poppins"/>
      </rPr>
      <t xml:space="preserve"> ist zu benennen. Ausgaben einer Kategorie können vollständig durch eine Mittelherkunft gedeckt oder auf mehrere verteilt werden. 
</t>
    </r>
    <r>
      <rPr>
        <i/>
        <sz val="11"/>
        <color theme="1"/>
        <rFont val="Poppins"/>
      </rPr>
      <t xml:space="preserve">Beispiel: Die Summe aller Raummieten, die im Projekt angefallen sind, beträgt 100€. Davon wurden 90% aus Fördermitteln gedeckt und 10% aus EIgenmittel. Diese Daten werden wie folgt eingetragen: </t>
    </r>
  </si>
  <si>
    <r>
      <t>Die Belege werden nach</t>
    </r>
    <r>
      <rPr>
        <b/>
        <sz val="11"/>
        <color theme="1"/>
        <rFont val="Poppins"/>
      </rPr>
      <t xml:space="preserve"> Kostenarten (Honorar-, Sachkosten und Mittel zur Anerkennung und Würdigung des Engagements) aufgeteilt</t>
    </r>
    <r>
      <rPr>
        <sz val="11"/>
        <color theme="1"/>
        <rFont val="Poppins"/>
      </rPr>
      <t xml:space="preserve"> in die Tabelle eingetragen werden. Die Mittelherkunft (</t>
    </r>
    <r>
      <rPr>
        <b/>
        <sz val="11"/>
        <color theme="1"/>
        <rFont val="Poppins"/>
      </rPr>
      <t>Förder-, Eigen- oder Drittmittel)</t>
    </r>
    <r>
      <rPr>
        <sz val="11"/>
        <color theme="1"/>
        <rFont val="Poppins"/>
      </rPr>
      <t xml:space="preserve"> ist zu benennen. Ein Beleg kann vollständig durch eine Mittelherkunft gedeckt oder auf mehrere verteilt werden. Der Betrag in der Spalte "Betrag" rechts in der Tabelle muss dem Betrag auf dem Beleg und der Summe aus Förder-, Eigen- und Drittmittel entsprechen.
Die Form der Nummerierung der Belege kann frei gewählt werden.</t>
    </r>
  </si>
  <si>
    <t xml:space="preserve">Diese Belegliste kann als Hilfestellung verwendet werden, um den vereinfachten Nachweis auszufüllen. Sie muss nicht abgegeben werden. </t>
  </si>
  <si>
    <t>Der Belegliste sind anschließend die Zahlen zu entnehmen, die in das Tabellenblatt "Vereinfachter Nachweis" übertragen werden. Dafür werden die Summen aus den grau hinterlegten Feldern aus diesem Tabellenblatt an der entsprechenden Stelle ins Tabellenblatt "Vereinfachter Nachweis" übertragen.</t>
  </si>
  <si>
    <r>
      <t xml:space="preserve">Dieses Formular muss </t>
    </r>
    <r>
      <rPr>
        <b/>
        <sz val="11"/>
        <color theme="1"/>
        <rFont val="Poppins"/>
      </rPr>
      <t>30 Tage nach Projektende</t>
    </r>
    <r>
      <rPr>
        <sz val="11"/>
        <color theme="1"/>
        <rFont val="Poppins"/>
      </rPr>
      <t xml:space="preserve"> (s. Zuwendungsvertrag) als </t>
    </r>
    <r>
      <rPr>
        <b/>
        <sz val="11"/>
        <color theme="1"/>
        <rFont val="Poppins"/>
      </rPr>
      <t xml:space="preserve">unterschriebene PDF-Datei </t>
    </r>
    <r>
      <rPr>
        <b/>
        <u/>
        <sz val="11"/>
        <color theme="1"/>
        <rFont val="Poppins"/>
      </rPr>
      <t>und</t>
    </r>
    <r>
      <rPr>
        <b/>
        <sz val="11"/>
        <color theme="1"/>
        <rFont val="Poppins"/>
      </rPr>
      <t xml:space="preserve"> als Excel-Datei </t>
    </r>
    <r>
      <rPr>
        <sz val="11"/>
        <color theme="1"/>
        <rFont val="Poppins"/>
      </rPr>
      <t>(ohne Unterschrift)</t>
    </r>
    <r>
      <rPr>
        <b/>
        <sz val="11"/>
        <color theme="1"/>
        <rFont val="Poppins"/>
      </rPr>
      <t xml:space="preserve"> </t>
    </r>
    <r>
      <rPr>
        <sz val="11"/>
        <color theme="1"/>
        <rFont val="Poppins"/>
      </rPr>
      <t>gemeinsam</t>
    </r>
    <r>
      <rPr>
        <b/>
        <sz val="11"/>
        <color theme="1"/>
        <rFont val="Poppins"/>
      </rPr>
      <t xml:space="preserve"> </t>
    </r>
    <r>
      <rPr>
        <sz val="11"/>
        <color theme="1"/>
        <rFont val="Poppins"/>
      </rPr>
      <t>mit dem</t>
    </r>
    <r>
      <rPr>
        <b/>
        <sz val="11"/>
        <color theme="1"/>
        <rFont val="Poppins"/>
      </rPr>
      <t xml:space="preserve"> Sachbericht </t>
    </r>
    <r>
      <rPr>
        <sz val="11"/>
        <color theme="1"/>
        <rFont val="Poppins"/>
      </rPr>
      <t>abgegeben werden.
Belege müssen nicht abgegeben werden, können aber bei Bedarf von der Regiestelle nachgefordert werden.</t>
    </r>
  </si>
  <si>
    <t>Wir bestätigen die Richtigkeit der vorstehenden Angaben und ihre Übereinstimmung mit den Büchern und Belegen. Die Ausgaben waren notwendig, es wurde wirtschaftlich und sparsam verfahren. Wir bestätigen, dass alle Ausgaben innerhalb des bewilligten Projektzeitraums stattgefunden haben und wir keine Investitionskosten getätigt haben. Die Nebenbestimmungen des Zuwendungsbescheides, insbesondere auch die Allgemeinen Nebenbestimmungen für Zuwendungen zur Projektförderung (ANBest-P) wurden beachtet. Soweit die Möglichkeit zum Vorsteuerabzug nach § 15 Umsatzsteuergesetz besteht, sind bei den Ausgaben nur die Nettoentgelte (Preise ohne Umsatzsteuer) nachgewiesen worden.</t>
  </si>
  <si>
    <t>Abgerufene Fördermittel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</si>
</sst>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0\ &quot;€&quot;"/>
    <numFmt numFmtId="165" formatCode="#,##0.00\ &quot;€&quot;"/>
  </numFmts>
  <fonts count="37" x14ac:knownFonts="1">
    <font>
      <sz val="11"/>
      <color theme="1"/>
      <name val="Calibri"/>
      <family val="2"/>
      <scheme val="minor"/>
    </font>
    <font>
      <sz val="11"/>
      <color theme="1"/>
      <name val="Calibri"/>
      <family val="2"/>
      <scheme val="minor"/>
    </font>
    <font>
      <b/>
      <sz val="22"/>
      <color theme="1"/>
      <name val="Poppins"/>
    </font>
    <font>
      <b/>
      <sz val="12"/>
      <color theme="1"/>
      <name val="Poppins"/>
    </font>
    <font>
      <sz val="11"/>
      <color theme="1"/>
      <name val="Poppins"/>
    </font>
    <font>
      <i/>
      <sz val="11"/>
      <color theme="1"/>
      <name val="Poppins"/>
    </font>
    <font>
      <b/>
      <sz val="11"/>
      <color theme="1"/>
      <name val="Poppins"/>
    </font>
    <font>
      <sz val="11"/>
      <name val="Poppins"/>
    </font>
    <font>
      <b/>
      <u val="doubleAccounting"/>
      <sz val="11"/>
      <color theme="1"/>
      <name val="Poppins"/>
    </font>
    <font>
      <sz val="12"/>
      <color theme="1"/>
      <name val="Poppins"/>
    </font>
    <font>
      <b/>
      <sz val="16"/>
      <color theme="1"/>
      <name val="Poppins"/>
    </font>
    <font>
      <b/>
      <u/>
      <sz val="11"/>
      <color theme="1"/>
      <name val="Poppins"/>
    </font>
    <font>
      <i/>
      <sz val="10"/>
      <color theme="1"/>
      <name val="Poppins"/>
    </font>
    <font>
      <b/>
      <sz val="11"/>
      <name val="Poppins"/>
    </font>
    <font>
      <sz val="11"/>
      <color rgb="FFFF0000"/>
      <name val="Poppins"/>
    </font>
    <font>
      <b/>
      <sz val="14"/>
      <color theme="1"/>
      <name val="Poppins"/>
    </font>
    <font>
      <b/>
      <sz val="18"/>
      <color theme="1"/>
      <name val="Poppins"/>
    </font>
    <font>
      <sz val="22"/>
      <color theme="1"/>
      <name val="Poppins"/>
    </font>
    <font>
      <b/>
      <sz val="14"/>
      <color rgb="FF3C2782"/>
      <name val="Poppins"/>
    </font>
    <font>
      <i/>
      <sz val="11"/>
      <color rgb="FF3C2782"/>
      <name val="Poppins"/>
    </font>
    <font>
      <b/>
      <sz val="11"/>
      <color rgb="FF3C2782"/>
      <name val="Poppins"/>
    </font>
    <font>
      <b/>
      <sz val="14"/>
      <color rgb="FFF95B55"/>
      <name val="Poppins"/>
    </font>
    <font>
      <sz val="11"/>
      <color rgb="FFF95B55"/>
      <name val="Poppins"/>
    </font>
    <font>
      <i/>
      <sz val="11"/>
      <color rgb="FFF95B55"/>
      <name val="Poppins"/>
    </font>
    <font>
      <b/>
      <sz val="11"/>
      <color rgb="FFF95B55"/>
      <name val="Poppins"/>
    </font>
    <font>
      <b/>
      <sz val="14"/>
      <color rgb="FF008D3E"/>
      <name val="Poppins"/>
    </font>
    <font>
      <i/>
      <sz val="11"/>
      <color rgb="FF008D3E"/>
      <name val="Poppins"/>
    </font>
    <font>
      <b/>
      <sz val="11"/>
      <color rgb="FF008D3E"/>
      <name val="Poppins"/>
    </font>
    <font>
      <b/>
      <sz val="12"/>
      <color rgb="FF008D3E"/>
      <name val="Poppins"/>
    </font>
    <font>
      <b/>
      <sz val="12"/>
      <color rgb="FFF95B55"/>
      <name val="Poppins"/>
    </font>
    <font>
      <b/>
      <sz val="12"/>
      <color rgb="FF3C2782"/>
      <name val="Poppins"/>
    </font>
    <font>
      <i/>
      <sz val="11"/>
      <name val="Poppins"/>
    </font>
    <font>
      <b/>
      <sz val="12"/>
      <name val="Poppins"/>
    </font>
    <font>
      <b/>
      <i/>
      <sz val="11"/>
      <color rgb="FF3C2782"/>
      <name val="Poppins"/>
    </font>
    <font>
      <b/>
      <i/>
      <sz val="11"/>
      <color rgb="FFF95B55"/>
      <name val="Poppins"/>
    </font>
    <font>
      <b/>
      <i/>
      <sz val="11"/>
      <color rgb="FF008D3E"/>
      <name val="Poppins"/>
    </font>
    <font>
      <sz val="8"/>
      <color theme="1"/>
      <name val="Poppins"/>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D4D2E6"/>
        <bgColor indexed="64"/>
      </patternFill>
    </fill>
    <fill>
      <patternFill patternType="solid">
        <fgColor rgb="FFF8D6D4"/>
        <bgColor indexed="64"/>
      </patternFill>
    </fill>
    <fill>
      <patternFill patternType="solid">
        <fgColor rgb="FFC5E1C8"/>
        <bgColor indexed="64"/>
      </patternFill>
    </fill>
  </fills>
  <borders count="100">
    <border>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double">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style="medium">
        <color auto="1"/>
      </bottom>
      <diagonal/>
    </border>
    <border>
      <left style="double">
        <color auto="1"/>
      </left>
      <right style="medium">
        <color auto="1"/>
      </right>
      <top/>
      <bottom style="medium">
        <color auto="1"/>
      </bottom>
      <diagonal/>
    </border>
    <border>
      <left style="medium">
        <color auto="1"/>
      </left>
      <right style="medium">
        <color auto="1"/>
      </right>
      <top/>
      <bottom/>
      <diagonal/>
    </border>
    <border>
      <left style="medium">
        <color auto="1"/>
      </left>
      <right/>
      <top/>
      <bottom style="hair">
        <color auto="1"/>
      </bottom>
      <diagonal/>
    </border>
    <border>
      <left/>
      <right style="thin">
        <color auto="1"/>
      </right>
      <top/>
      <bottom style="hair">
        <color auto="1"/>
      </bottom>
      <diagonal/>
    </border>
    <border>
      <left/>
      <right style="medium">
        <color auto="1"/>
      </right>
      <top/>
      <bottom style="hair">
        <color auto="1"/>
      </bottom>
      <diagonal/>
    </border>
    <border>
      <left/>
      <right style="medium">
        <color auto="1"/>
      </right>
      <top/>
      <bottom/>
      <diagonal/>
    </border>
    <border>
      <left style="medium">
        <color auto="1"/>
      </left>
      <right/>
      <top/>
      <bottom/>
      <diagonal/>
    </border>
    <border>
      <left style="double">
        <color auto="1"/>
      </left>
      <right style="medium">
        <color auto="1"/>
      </right>
      <top/>
      <bottom style="mediumDashed">
        <color auto="1"/>
      </bottom>
      <diagonal/>
    </border>
    <border>
      <left style="medium">
        <color auto="1"/>
      </left>
      <right style="medium">
        <color auto="1"/>
      </right>
      <top/>
      <bottom style="mediumDashed">
        <color auto="1"/>
      </bottom>
      <diagonal/>
    </border>
    <border>
      <left style="medium">
        <color auto="1"/>
      </left>
      <right/>
      <top style="hair">
        <color auto="1"/>
      </top>
      <bottom style="mediumDashed">
        <color auto="1"/>
      </bottom>
      <diagonal/>
    </border>
    <border>
      <left/>
      <right style="thin">
        <color auto="1"/>
      </right>
      <top style="hair">
        <color auto="1"/>
      </top>
      <bottom style="mediumDashed">
        <color auto="1"/>
      </bottom>
      <diagonal/>
    </border>
    <border>
      <left/>
      <right style="medium">
        <color auto="1"/>
      </right>
      <top style="hair">
        <color auto="1"/>
      </top>
      <bottom style="mediumDashed">
        <color auto="1"/>
      </bottom>
      <diagonal/>
    </border>
    <border>
      <left/>
      <right style="medium">
        <color auto="1"/>
      </right>
      <top/>
      <bottom style="mediumDashed">
        <color auto="1"/>
      </bottom>
      <diagonal/>
    </border>
    <border>
      <left style="medium">
        <color auto="1"/>
      </left>
      <right/>
      <top/>
      <bottom style="mediumDashed">
        <color auto="1"/>
      </bottom>
      <diagonal/>
    </border>
    <border>
      <left style="double">
        <color auto="1"/>
      </left>
      <right style="medium">
        <color auto="1"/>
      </right>
      <top style="mediumDashed">
        <color auto="1"/>
      </top>
      <bottom style="mediumDashed">
        <color auto="1"/>
      </bottom>
      <diagonal/>
    </border>
    <border>
      <left style="medium">
        <color auto="1"/>
      </left>
      <right style="medium">
        <color auto="1"/>
      </right>
      <top style="hair">
        <color auto="1"/>
      </top>
      <bottom/>
      <diagonal/>
    </border>
    <border>
      <left/>
      <right style="medium">
        <color auto="1"/>
      </right>
      <top style="hair">
        <color auto="1"/>
      </top>
      <bottom style="hair">
        <color auto="1"/>
      </bottom>
      <diagonal/>
    </border>
    <border>
      <left/>
      <right style="medium">
        <color auto="1"/>
      </right>
      <top style="hair">
        <color auto="1"/>
      </top>
      <bottom/>
      <diagonal/>
    </border>
    <border>
      <left style="medium">
        <color auto="1"/>
      </left>
      <right/>
      <top style="hair">
        <color auto="1"/>
      </top>
      <bottom/>
      <diagonal/>
    </border>
    <border>
      <left style="medium">
        <color auto="1"/>
      </left>
      <right style="medium">
        <color auto="1"/>
      </right>
      <top style="mediumDashed">
        <color auto="1"/>
      </top>
      <bottom style="hair">
        <color auto="1"/>
      </bottom>
      <diagonal/>
    </border>
    <border>
      <left style="medium">
        <color auto="1"/>
      </left>
      <right style="medium">
        <color auto="1"/>
      </right>
      <top style="mediumDashed">
        <color auto="1"/>
      </top>
      <bottom/>
      <diagonal/>
    </border>
    <border>
      <left style="medium">
        <color auto="1"/>
      </left>
      <right/>
      <top style="mediumDashed">
        <color auto="1"/>
      </top>
      <bottom/>
      <diagonal/>
    </border>
    <border>
      <left style="medium">
        <color auto="1"/>
      </left>
      <right style="medium">
        <color auto="1"/>
      </right>
      <top style="hair">
        <color auto="1"/>
      </top>
      <bottom style="mediumDash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double">
        <color auto="1"/>
      </left>
      <right style="medium">
        <color auto="1"/>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bottom style="hair">
        <color auto="1"/>
      </bottom>
      <diagonal/>
    </border>
    <border>
      <left style="medium">
        <color auto="1"/>
      </left>
      <right style="medium">
        <color auto="1"/>
      </right>
      <top/>
      <bottom style="hair">
        <color auto="1"/>
      </bottom>
      <diagonal/>
    </border>
    <border>
      <left style="double">
        <color auto="1"/>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hair">
        <color auto="1"/>
      </bottom>
      <diagonal/>
    </border>
    <border>
      <left style="double">
        <color auto="1"/>
      </left>
      <right style="medium">
        <color auto="1"/>
      </right>
      <top/>
      <bottom style="hair">
        <color auto="1"/>
      </bottom>
      <diagonal/>
    </border>
    <border>
      <left style="thin">
        <color indexed="64"/>
      </left>
      <right style="thin">
        <color indexed="64"/>
      </right>
      <top style="thin">
        <color indexed="64"/>
      </top>
      <bottom style="thin">
        <color indexed="64"/>
      </bottom>
      <diagonal/>
    </border>
    <border>
      <left/>
      <right/>
      <top style="hair">
        <color auto="1"/>
      </top>
      <bottom/>
      <diagonal/>
    </border>
    <border>
      <left style="medium">
        <color auto="1"/>
      </left>
      <right style="double">
        <color auto="1"/>
      </right>
      <top style="medium">
        <color auto="1"/>
      </top>
      <bottom style="medium">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auto="1"/>
      </bottom>
      <diagonal/>
    </border>
    <border>
      <left/>
      <right style="thin">
        <color indexed="64"/>
      </right>
      <top/>
      <bottom style="medium">
        <color auto="1"/>
      </bottom>
      <diagonal/>
    </border>
    <border>
      <left/>
      <right/>
      <top style="thin">
        <color indexed="64"/>
      </top>
      <bottom/>
      <diagonal/>
    </border>
    <border>
      <left/>
      <right style="double">
        <color auto="1"/>
      </right>
      <top style="medium">
        <color auto="1"/>
      </top>
      <bottom style="medium">
        <color indexed="64"/>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double">
        <color auto="1"/>
      </right>
      <top style="medium">
        <color auto="1"/>
      </top>
      <bottom style="hair">
        <color auto="1"/>
      </bottom>
      <diagonal/>
    </border>
    <border>
      <left/>
      <right style="double">
        <color auto="1"/>
      </right>
      <top style="hair">
        <color auto="1"/>
      </top>
      <bottom style="hair">
        <color auto="1"/>
      </bottom>
      <diagonal/>
    </border>
    <border>
      <left style="double">
        <color auto="1"/>
      </left>
      <right style="medium">
        <color auto="1"/>
      </right>
      <top style="medium">
        <color auto="1"/>
      </top>
      <bottom style="hair">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thin">
        <color auto="1"/>
      </left>
      <right style="thin">
        <color auto="1"/>
      </right>
      <top/>
      <bottom style="hair">
        <color auto="1"/>
      </bottom>
      <diagonal/>
    </border>
    <border>
      <left style="medium">
        <color auto="1"/>
      </left>
      <right style="medium">
        <color auto="1"/>
      </right>
      <top/>
      <bottom style="double">
        <color indexed="64"/>
      </bottom>
      <diagonal/>
    </border>
    <border>
      <left style="medium">
        <color auto="1"/>
      </left>
      <right/>
      <top style="hair">
        <color auto="1"/>
      </top>
      <bottom style="double">
        <color indexed="64"/>
      </bottom>
      <diagonal/>
    </border>
    <border>
      <left/>
      <right style="medium">
        <color auto="1"/>
      </right>
      <top style="hair">
        <color auto="1"/>
      </top>
      <bottom style="double">
        <color indexed="64"/>
      </bottom>
      <diagonal/>
    </border>
    <border>
      <left/>
      <right style="medium">
        <color auto="1"/>
      </right>
      <top/>
      <bottom style="double">
        <color indexed="64"/>
      </bottom>
      <diagonal/>
    </border>
    <border>
      <left style="medium">
        <color auto="1"/>
      </left>
      <right/>
      <top/>
      <bottom style="double">
        <color indexed="64"/>
      </bottom>
      <diagonal/>
    </border>
    <border>
      <left style="double">
        <color auto="1"/>
      </left>
      <right style="medium">
        <color auto="1"/>
      </right>
      <top style="mediumDashed">
        <color auto="1"/>
      </top>
      <bottom style="double">
        <color indexed="64"/>
      </bottom>
      <diagonal/>
    </border>
    <border>
      <left style="medium">
        <color auto="1"/>
      </left>
      <right style="medium">
        <color auto="1"/>
      </right>
      <top style="hair">
        <color auto="1"/>
      </top>
      <bottom style="double">
        <color indexed="64"/>
      </bottom>
      <diagonal/>
    </border>
    <border>
      <left/>
      <right/>
      <top style="hair">
        <color auto="1"/>
      </top>
      <bottom style="double">
        <color indexed="64"/>
      </bottom>
      <diagonal/>
    </border>
    <border>
      <left style="double">
        <color auto="1"/>
      </left>
      <right style="medium">
        <color auto="1"/>
      </right>
      <top style="hair">
        <color auto="1"/>
      </top>
      <bottom style="double">
        <color indexed="64"/>
      </bottom>
      <diagonal/>
    </border>
    <border>
      <left style="medium">
        <color auto="1"/>
      </left>
      <right style="thin">
        <color auto="1"/>
      </right>
      <top style="hair">
        <color auto="1"/>
      </top>
      <bottom style="double">
        <color indexed="64"/>
      </bottom>
      <diagonal/>
    </border>
    <border>
      <left style="thin">
        <color indexed="64"/>
      </left>
      <right style="thin">
        <color indexed="64"/>
      </right>
      <top style="hair">
        <color auto="1"/>
      </top>
      <bottom style="double">
        <color indexed="64"/>
      </bottom>
      <diagonal/>
    </border>
    <border>
      <left style="thin">
        <color indexed="64"/>
      </left>
      <right style="medium">
        <color indexed="64"/>
      </right>
      <top style="hair">
        <color auto="1"/>
      </top>
      <bottom style="double">
        <color indexed="64"/>
      </bottom>
      <diagonal/>
    </border>
    <border>
      <left style="medium">
        <color auto="1"/>
      </left>
      <right style="medium">
        <color auto="1"/>
      </right>
      <top style="thin">
        <color indexed="64"/>
      </top>
      <bottom style="hair">
        <color auto="1"/>
      </bottom>
      <diagonal/>
    </border>
    <border>
      <left style="medium">
        <color auto="1"/>
      </left>
      <right/>
      <top style="thin">
        <color indexed="64"/>
      </top>
      <bottom style="hair">
        <color auto="1"/>
      </bottom>
      <diagonal/>
    </border>
    <border>
      <left/>
      <right style="thin">
        <color auto="1"/>
      </right>
      <top style="thin">
        <color indexed="64"/>
      </top>
      <bottom style="hair">
        <color auto="1"/>
      </bottom>
      <diagonal/>
    </border>
    <border>
      <left/>
      <right style="medium">
        <color auto="1"/>
      </right>
      <top style="thin">
        <color indexed="64"/>
      </top>
      <bottom style="hair">
        <color auto="1"/>
      </bottom>
      <diagonal/>
    </border>
    <border>
      <left/>
      <right style="thin">
        <color auto="1"/>
      </right>
      <top style="hair">
        <color auto="1"/>
      </top>
      <bottom style="double">
        <color indexed="64"/>
      </bottom>
      <diagonal/>
    </border>
    <border>
      <left style="double">
        <color auto="1"/>
      </left>
      <right style="medium">
        <color auto="1"/>
      </right>
      <top style="thin">
        <color indexed="64"/>
      </top>
      <bottom style="mediumDashed">
        <color auto="1"/>
      </bottom>
      <diagonal/>
    </border>
    <border>
      <left/>
      <right style="double">
        <color auto="1"/>
      </right>
      <top style="hair">
        <color auto="1"/>
      </top>
      <bottom style="double">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83">
    <xf numFmtId="0" fontId="0" fillId="0" borderId="0" xfId="0"/>
    <xf numFmtId="0" fontId="4" fillId="0" borderId="0" xfId="0" applyFont="1" applyAlignment="1">
      <alignment wrapText="1"/>
    </xf>
    <xf numFmtId="0" fontId="9" fillId="0" borderId="0" xfId="0" applyFont="1" applyAlignment="1">
      <alignment wrapText="1"/>
    </xf>
    <xf numFmtId="0" fontId="6" fillId="2" borderId="0" xfId="0" applyFont="1" applyFill="1" applyAlignment="1">
      <alignment horizontal="left" vertical="center" wrapText="1"/>
    </xf>
    <xf numFmtId="0" fontId="4" fillId="2" borderId="0" xfId="0" applyFont="1" applyFill="1" applyAlignment="1">
      <alignment wrapText="1"/>
    </xf>
    <xf numFmtId="0" fontId="6" fillId="0" borderId="0" xfId="0" applyFont="1" applyAlignment="1">
      <alignment horizontal="left" vertical="center" wrapText="1"/>
    </xf>
    <xf numFmtId="0" fontId="4" fillId="0" borderId="0" xfId="0" applyFont="1" applyAlignment="1">
      <alignment horizontal="left" wrapText="1"/>
    </xf>
    <xf numFmtId="8" fontId="4" fillId="0" borderId="0" xfId="0" applyNumberFormat="1" applyFont="1" applyAlignment="1">
      <alignment wrapText="1"/>
    </xf>
    <xf numFmtId="165" fontId="4" fillId="0" borderId="45" xfId="0" applyNumberFormat="1" applyFont="1" applyBorder="1" applyAlignment="1">
      <alignment wrapText="1"/>
    </xf>
    <xf numFmtId="8" fontId="4" fillId="0" borderId="40" xfId="0" applyNumberFormat="1" applyFont="1" applyBorder="1" applyAlignment="1" applyProtection="1">
      <alignment horizontal="right" wrapText="1"/>
      <protection locked="0"/>
    </xf>
    <xf numFmtId="8" fontId="4" fillId="0" borderId="40" xfId="0" applyNumberFormat="1" applyFont="1" applyBorder="1" applyAlignment="1">
      <alignment horizontal="right" wrapText="1"/>
    </xf>
    <xf numFmtId="0" fontId="4" fillId="0" borderId="42" xfId="0" applyFont="1" applyBorder="1" applyAlignment="1" applyProtection="1">
      <alignment wrapText="1"/>
      <protection locked="0"/>
    </xf>
    <xf numFmtId="8" fontId="4" fillId="2" borderId="0" xfId="0" applyNumberFormat="1" applyFont="1" applyFill="1" applyAlignment="1">
      <alignment wrapText="1"/>
    </xf>
    <xf numFmtId="8" fontId="4" fillId="0" borderId="13" xfId="0" applyNumberFormat="1" applyFont="1" applyBorder="1" applyAlignment="1" applyProtection="1">
      <alignment wrapText="1"/>
      <protection locked="0"/>
    </xf>
    <xf numFmtId="8" fontId="4" fillId="0" borderId="25" xfId="0" applyNumberFormat="1" applyFont="1" applyBorder="1" applyAlignment="1" applyProtection="1">
      <alignment wrapText="1"/>
      <protection locked="0"/>
    </xf>
    <xf numFmtId="8" fontId="4" fillId="0" borderId="44" xfId="0" applyNumberFormat="1" applyFont="1" applyBorder="1" applyAlignment="1" applyProtection="1">
      <alignment wrapText="1"/>
      <protection locked="0"/>
    </xf>
    <xf numFmtId="8" fontId="4" fillId="0" borderId="26" xfId="0" applyNumberFormat="1" applyFont="1" applyBorder="1" applyAlignment="1" applyProtection="1">
      <alignment wrapText="1"/>
      <protection locked="0"/>
    </xf>
    <xf numFmtId="8" fontId="4" fillId="0" borderId="49" xfId="0" applyNumberFormat="1" applyFont="1" applyBorder="1" applyAlignment="1" applyProtection="1">
      <alignment wrapText="1"/>
      <protection locked="0"/>
    </xf>
    <xf numFmtId="8" fontId="4" fillId="0" borderId="24" xfId="0" applyNumberFormat="1" applyFont="1" applyBorder="1" applyAlignment="1" applyProtection="1">
      <alignment wrapText="1"/>
      <protection locked="0"/>
    </xf>
    <xf numFmtId="14" fontId="4" fillId="0" borderId="38" xfId="0" applyNumberFormat="1" applyFont="1" applyBorder="1" applyAlignment="1" applyProtection="1">
      <alignment wrapText="1"/>
      <protection locked="0"/>
    </xf>
    <xf numFmtId="165" fontId="4" fillId="0" borderId="46" xfId="0" applyNumberFormat="1" applyFont="1" applyBorder="1" applyAlignment="1" applyProtection="1">
      <alignment wrapText="1"/>
      <protection locked="0"/>
    </xf>
    <xf numFmtId="165" fontId="4" fillId="0" borderId="39" xfId="0" applyNumberFormat="1" applyFont="1" applyBorder="1" applyAlignment="1" applyProtection="1">
      <alignment wrapText="1"/>
      <protection locked="0"/>
    </xf>
    <xf numFmtId="8" fontId="4" fillId="0" borderId="47" xfId="0" applyNumberFormat="1" applyFont="1" applyBorder="1" applyAlignment="1">
      <alignment wrapText="1"/>
    </xf>
    <xf numFmtId="14" fontId="4" fillId="0" borderId="13" xfId="0" applyNumberFormat="1" applyFont="1" applyBorder="1" applyAlignment="1" applyProtection="1">
      <alignment wrapText="1"/>
      <protection locked="0"/>
    </xf>
    <xf numFmtId="165" fontId="4" fillId="0" borderId="40" xfId="0" applyNumberFormat="1" applyFont="1" applyBorder="1" applyAlignment="1" applyProtection="1">
      <alignment wrapText="1"/>
      <protection locked="0"/>
    </xf>
    <xf numFmtId="8" fontId="13" fillId="0" borderId="48" xfId="0" applyNumberFormat="1" applyFont="1" applyBorder="1" applyAlignment="1" applyProtection="1">
      <alignment horizontal="right" wrapText="1"/>
      <protection locked="0"/>
    </xf>
    <xf numFmtId="8" fontId="6" fillId="3" borderId="9" xfId="0" applyNumberFormat="1" applyFont="1" applyFill="1" applyBorder="1" applyAlignment="1">
      <alignment vertical="center" wrapText="1"/>
    </xf>
    <xf numFmtId="0" fontId="6" fillId="0" borderId="0" xfId="0" applyFont="1" applyFill="1" applyBorder="1" applyAlignment="1">
      <alignment horizontal="center" vertical="center" wrapText="1"/>
    </xf>
    <xf numFmtId="0" fontId="4" fillId="0" borderId="0" xfId="0" applyFont="1" applyFill="1" applyAlignment="1">
      <alignment wrapText="1"/>
    </xf>
    <xf numFmtId="0" fontId="6" fillId="0" borderId="45" xfId="0" applyFont="1" applyFill="1" applyBorder="1" applyAlignment="1">
      <alignment horizontal="center" vertical="center" wrapText="1"/>
    </xf>
    <xf numFmtId="0" fontId="4" fillId="0" borderId="0" xfId="0" applyFont="1"/>
    <xf numFmtId="0" fontId="4" fillId="0" borderId="33" xfId="0" applyFont="1" applyBorder="1" applyAlignment="1">
      <alignment horizontal="center" vertical="center"/>
    </xf>
    <xf numFmtId="165" fontId="4" fillId="0" borderId="45" xfId="0" applyNumberFormat="1" applyFont="1" applyBorder="1" applyAlignment="1">
      <alignment vertical="center" wrapText="1"/>
    </xf>
    <xf numFmtId="0" fontId="4" fillId="0" borderId="45" xfId="0" applyFont="1" applyBorder="1" applyAlignment="1">
      <alignment vertical="center" wrapText="1"/>
    </xf>
    <xf numFmtId="165" fontId="4" fillId="0" borderId="33" xfId="0" applyNumberFormat="1" applyFont="1" applyBorder="1" applyAlignment="1">
      <alignment horizontal="right" vertical="center" wrapText="1"/>
    </xf>
    <xf numFmtId="165" fontId="4" fillId="0" borderId="35" xfId="0" applyNumberFormat="1" applyFont="1" applyBorder="1" applyAlignment="1">
      <alignment vertical="center" wrapText="1"/>
    </xf>
    <xf numFmtId="0" fontId="6" fillId="0" borderId="45" xfId="0" applyFont="1" applyBorder="1"/>
    <xf numFmtId="165" fontId="6" fillId="0" borderId="33" xfId="0" applyNumberFormat="1" applyFont="1" applyBorder="1"/>
    <xf numFmtId="0" fontId="4" fillId="0" borderId="32" xfId="0" applyFont="1" applyBorder="1" applyAlignment="1">
      <alignment wrapText="1"/>
    </xf>
    <xf numFmtId="9" fontId="4" fillId="0" borderId="45" xfId="2" applyFont="1" applyBorder="1" applyAlignment="1">
      <alignment wrapText="1"/>
    </xf>
    <xf numFmtId="0" fontId="4" fillId="0" borderId="45" xfId="0" applyFont="1" applyBorder="1" applyAlignment="1">
      <alignment wrapText="1"/>
    </xf>
    <xf numFmtId="0" fontId="6" fillId="0" borderId="0" xfId="0" applyFont="1" applyAlignment="1">
      <alignment wrapText="1"/>
    </xf>
    <xf numFmtId="165" fontId="6" fillId="0" borderId="51" xfId="0" applyNumberFormat="1" applyFont="1" applyBorder="1" applyAlignment="1">
      <alignment wrapText="1"/>
    </xf>
    <xf numFmtId="0" fontId="14" fillId="0" borderId="0" xfId="0" applyFont="1" applyAlignment="1">
      <alignment vertical="center" wrapText="1"/>
    </xf>
    <xf numFmtId="0" fontId="4" fillId="0" borderId="32" xfId="0" applyFont="1" applyBorder="1" applyAlignment="1">
      <alignment vertical="top" wrapText="1"/>
    </xf>
    <xf numFmtId="165" fontId="4" fillId="0" borderId="32" xfId="1" applyNumberFormat="1" applyFont="1" applyBorder="1" applyAlignment="1">
      <alignment horizontal="right" vertical="top" wrapText="1"/>
    </xf>
    <xf numFmtId="9" fontId="4" fillId="0" borderId="45" xfId="2" applyFont="1" applyBorder="1" applyAlignment="1">
      <alignment vertical="top" wrapText="1"/>
    </xf>
    <xf numFmtId="165" fontId="4" fillId="0" borderId="32" xfId="1" applyNumberFormat="1" applyFont="1" applyBorder="1" applyAlignment="1">
      <alignment wrapText="1"/>
    </xf>
    <xf numFmtId="165" fontId="4" fillId="0" borderId="32" xfId="1" applyNumberFormat="1" applyFont="1" applyBorder="1" applyAlignment="1">
      <alignment horizontal="right" wrapText="1"/>
    </xf>
    <xf numFmtId="0" fontId="6" fillId="0" borderId="0" xfId="0" applyFont="1" applyBorder="1" applyAlignment="1">
      <alignment wrapText="1"/>
    </xf>
    <xf numFmtId="165" fontId="6" fillId="0" borderId="45" xfId="0" applyNumberFormat="1" applyFont="1" applyBorder="1" applyAlignment="1">
      <alignment wrapText="1"/>
    </xf>
    <xf numFmtId="0" fontId="4" fillId="0" borderId="0" xfId="0" applyFont="1" applyBorder="1"/>
    <xf numFmtId="0" fontId="16" fillId="0" borderId="0" xfId="0" applyFont="1" applyAlignment="1">
      <alignment wrapText="1"/>
    </xf>
    <xf numFmtId="0" fontId="7" fillId="0" borderId="0" xfId="0" applyFont="1" applyFill="1" applyAlignment="1">
      <alignment horizontal="left" wrapText="1"/>
    </xf>
    <xf numFmtId="0" fontId="7" fillId="0" borderId="0" xfId="0" applyFont="1" applyFill="1" applyAlignment="1">
      <alignment wrapText="1"/>
    </xf>
    <xf numFmtId="0" fontId="14" fillId="0" borderId="0" xfId="0" applyFont="1" applyBorder="1" applyAlignment="1">
      <alignment horizontal="right" vertical="center" wrapText="1"/>
    </xf>
    <xf numFmtId="8" fontId="8" fillId="0" borderId="35" xfId="0" applyNumberFormat="1" applyFont="1" applyFill="1" applyBorder="1" applyAlignment="1">
      <alignment vertical="center" wrapText="1"/>
    </xf>
    <xf numFmtId="8" fontId="4" fillId="0" borderId="39" xfId="0" applyNumberFormat="1" applyFont="1" applyBorder="1" applyAlignment="1" applyProtection="1">
      <alignment wrapText="1"/>
      <protection locked="0"/>
    </xf>
    <xf numFmtId="165" fontId="4" fillId="0" borderId="35" xfId="0" applyNumberFormat="1" applyFont="1" applyFill="1" applyBorder="1" applyAlignment="1">
      <alignment vertical="center" wrapText="1"/>
    </xf>
    <xf numFmtId="8" fontId="4" fillId="0" borderId="13" xfId="0" applyNumberFormat="1" applyFont="1" applyBorder="1" applyAlignment="1" applyProtection="1">
      <alignment horizontal="right" wrapText="1"/>
      <protection locked="0"/>
    </xf>
    <xf numFmtId="0" fontId="4" fillId="0" borderId="72" xfId="0" applyFont="1" applyBorder="1" applyAlignment="1" applyProtection="1">
      <alignment wrapText="1"/>
      <protection locked="0"/>
    </xf>
    <xf numFmtId="14" fontId="4" fillId="0" borderId="74" xfId="0" applyNumberFormat="1" applyFont="1" applyBorder="1" applyAlignment="1" applyProtection="1">
      <alignment wrapText="1"/>
      <protection locked="0"/>
    </xf>
    <xf numFmtId="0" fontId="4" fillId="0" borderId="74" xfId="0" applyFont="1" applyBorder="1" applyAlignment="1" applyProtection="1">
      <alignment wrapText="1"/>
      <protection locked="0"/>
    </xf>
    <xf numFmtId="164" fontId="4" fillId="0" borderId="75" xfId="0" applyNumberFormat="1" applyFont="1" applyBorder="1" applyAlignment="1" applyProtection="1">
      <alignment wrapText="1"/>
      <protection locked="0"/>
    </xf>
    <xf numFmtId="0" fontId="4" fillId="0" borderId="73" xfId="0" applyFont="1" applyBorder="1" applyAlignment="1" applyProtection="1">
      <alignment wrapText="1"/>
      <protection locked="0"/>
    </xf>
    <xf numFmtId="14" fontId="4" fillId="0" borderId="76" xfId="0" applyNumberFormat="1" applyFont="1" applyBorder="1" applyAlignment="1" applyProtection="1">
      <alignment wrapText="1"/>
      <protection locked="0"/>
    </xf>
    <xf numFmtId="0" fontId="4" fillId="0" borderId="76" xfId="0" applyFont="1" applyBorder="1" applyAlignment="1" applyProtection="1">
      <alignment wrapText="1"/>
      <protection locked="0"/>
    </xf>
    <xf numFmtId="164" fontId="4" fillId="0" borderId="77" xfId="0" applyNumberFormat="1" applyFont="1" applyBorder="1" applyAlignment="1" applyProtection="1">
      <alignment wrapText="1"/>
      <protection locked="0"/>
    </xf>
    <xf numFmtId="0" fontId="4" fillId="0" borderId="77" xfId="0" applyFont="1" applyBorder="1" applyAlignment="1" applyProtection="1">
      <alignment horizontal="center" wrapText="1"/>
      <protection locked="0"/>
    </xf>
    <xf numFmtId="0" fontId="5" fillId="0" borderId="71" xfId="0" applyFont="1" applyFill="1" applyBorder="1" applyAlignment="1">
      <alignment vertical="center" wrapText="1"/>
    </xf>
    <xf numFmtId="0" fontId="5" fillId="0" borderId="78" xfId="0" applyFont="1" applyFill="1" applyBorder="1" applyAlignment="1">
      <alignment vertical="center" wrapText="1"/>
    </xf>
    <xf numFmtId="14" fontId="4" fillId="0" borderId="80" xfId="0" applyNumberFormat="1" applyFont="1" applyBorder="1" applyAlignment="1" applyProtection="1">
      <alignment wrapText="1"/>
      <protection locked="0"/>
    </xf>
    <xf numFmtId="0" fontId="5" fillId="0" borderId="71" xfId="0" applyFont="1" applyFill="1" applyBorder="1" applyAlignment="1">
      <alignment horizontal="left" vertical="center" wrapText="1"/>
    </xf>
    <xf numFmtId="0" fontId="4" fillId="0" borderId="90" xfId="0" applyFont="1" applyBorder="1" applyAlignment="1" applyProtection="1">
      <alignment wrapText="1"/>
      <protection locked="0"/>
    </xf>
    <xf numFmtId="14" fontId="4" fillId="0" borderId="91" xfId="0" applyNumberFormat="1" applyFont="1" applyBorder="1" applyAlignment="1" applyProtection="1">
      <alignment wrapText="1"/>
      <protection locked="0"/>
    </xf>
    <xf numFmtId="8" fontId="4" fillId="0" borderId="89" xfId="0" applyNumberFormat="1" applyFont="1" applyBorder="1" applyAlignment="1">
      <alignment wrapText="1"/>
    </xf>
    <xf numFmtId="165" fontId="4" fillId="0" borderId="9" xfId="0" applyNumberFormat="1" applyFont="1" applyFill="1" applyBorder="1" applyAlignment="1">
      <alignment vertical="center" wrapText="1"/>
    </xf>
    <xf numFmtId="0" fontId="4" fillId="0" borderId="91" xfId="0" applyFont="1" applyBorder="1" applyAlignment="1" applyProtection="1">
      <alignment wrapText="1"/>
      <protection locked="0"/>
    </xf>
    <xf numFmtId="0" fontId="4" fillId="0" borderId="92" xfId="0" applyFont="1" applyBorder="1" applyAlignment="1" applyProtection="1">
      <alignment horizontal="center" wrapText="1"/>
      <protection locked="0"/>
    </xf>
    <xf numFmtId="8" fontId="4" fillId="0" borderId="83" xfId="0" applyNumberFormat="1" applyFont="1" applyBorder="1" applyAlignment="1" applyProtection="1">
      <alignment wrapText="1"/>
      <protection locked="0"/>
    </xf>
    <xf numFmtId="8" fontId="4" fillId="0" borderId="87" xfId="0" applyNumberFormat="1" applyFont="1" applyBorder="1" applyAlignment="1" applyProtection="1">
      <alignment wrapText="1"/>
      <protection locked="0"/>
    </xf>
    <xf numFmtId="8" fontId="4" fillId="0" borderId="82" xfId="0" applyNumberFormat="1" applyFont="1" applyBorder="1" applyAlignment="1" applyProtection="1">
      <alignment wrapText="1"/>
      <protection locked="0"/>
    </xf>
    <xf numFmtId="8" fontId="4" fillId="0" borderId="87" xfId="0" applyNumberFormat="1" applyFont="1" applyBorder="1" applyAlignment="1" applyProtection="1">
      <alignment horizontal="right" wrapText="1"/>
      <protection locked="0"/>
    </xf>
    <xf numFmtId="8" fontId="4" fillId="0" borderId="87" xfId="0" applyNumberFormat="1" applyFont="1" applyBorder="1" applyAlignment="1">
      <alignment horizontal="right" wrapText="1"/>
    </xf>
    <xf numFmtId="0" fontId="4" fillId="0" borderId="0" xfId="0" applyFont="1" applyAlignment="1">
      <alignment horizontal="left" wrapText="1"/>
    </xf>
    <xf numFmtId="0" fontId="2" fillId="0" borderId="0" xfId="0" applyFont="1" applyAlignment="1">
      <alignment horizontal="left" vertical="center" wrapText="1"/>
    </xf>
    <xf numFmtId="0" fontId="3" fillId="0" borderId="48" xfId="0" applyFont="1" applyBorder="1" applyAlignment="1">
      <alignment horizontal="left" vertical="center" wrapText="1"/>
    </xf>
    <xf numFmtId="0" fontId="12" fillId="0" borderId="78" xfId="0" applyFont="1" applyFill="1" applyBorder="1" applyAlignment="1">
      <alignment vertical="center" wrapText="1"/>
    </xf>
    <xf numFmtId="0" fontId="4" fillId="0" borderId="77" xfId="0" applyFont="1" applyBorder="1" applyAlignment="1" applyProtection="1">
      <alignment horizontal="left" wrapText="1"/>
      <protection locked="0"/>
    </xf>
    <xf numFmtId="0" fontId="5" fillId="0" borderId="79" xfId="0" applyFont="1" applyFill="1" applyBorder="1" applyAlignment="1">
      <alignment horizontal="left" vertical="center" wrapText="1"/>
    </xf>
    <xf numFmtId="0" fontId="4" fillId="3" borderId="52" xfId="0" applyFont="1" applyFill="1" applyBorder="1" applyAlignment="1">
      <alignment horizontal="left" wrapText="1"/>
    </xf>
    <xf numFmtId="0" fontId="4" fillId="3" borderId="0" xfId="0" applyFont="1" applyFill="1" applyAlignment="1">
      <alignment horizontal="left" wrapText="1"/>
    </xf>
    <xf numFmtId="0" fontId="4" fillId="3" borderId="53" xfId="0" applyFont="1" applyFill="1" applyBorder="1" applyAlignment="1">
      <alignment horizontal="left" wrapText="1"/>
    </xf>
    <xf numFmtId="0" fontId="4" fillId="0" borderId="0" xfId="0" applyFont="1" applyFill="1" applyBorder="1" applyAlignment="1">
      <alignment wrapText="1"/>
    </xf>
    <xf numFmtId="165" fontId="6" fillId="7" borderId="45" xfId="0" applyNumberFormat="1" applyFont="1" applyFill="1" applyBorder="1" applyAlignment="1">
      <alignment vertical="center" wrapText="1"/>
    </xf>
    <xf numFmtId="0" fontId="5" fillId="9" borderId="50" xfId="0" applyFont="1" applyFill="1" applyBorder="1" applyAlignment="1">
      <alignment horizontal="center" vertical="center" wrapText="1"/>
    </xf>
    <xf numFmtId="165" fontId="6" fillId="9" borderId="32" xfId="0" applyNumberFormat="1" applyFont="1" applyFill="1" applyBorder="1" applyAlignment="1">
      <alignment vertical="center" wrapText="1"/>
    </xf>
    <xf numFmtId="0" fontId="5" fillId="7" borderId="45" xfId="0" applyFont="1" applyFill="1" applyBorder="1" applyAlignment="1">
      <alignment horizontal="center" vertical="center" wrapText="1"/>
    </xf>
    <xf numFmtId="8" fontId="13" fillId="7" borderId="45" xfId="0" applyNumberFormat="1" applyFont="1" applyFill="1" applyBorder="1" applyAlignment="1">
      <alignment vertical="center" wrapText="1"/>
    </xf>
    <xf numFmtId="165" fontId="6" fillId="8" borderId="45" xfId="0" applyNumberFormat="1" applyFont="1" applyFill="1" applyBorder="1" applyAlignment="1">
      <alignment horizontal="right" vertical="center" wrapText="1"/>
    </xf>
    <xf numFmtId="0" fontId="5" fillId="8" borderId="4" xfId="0" applyFont="1" applyFill="1" applyBorder="1" applyAlignment="1">
      <alignment horizontal="center" vertical="center" wrapText="1"/>
    </xf>
    <xf numFmtId="8" fontId="13" fillId="8" borderId="45" xfId="0" applyNumberFormat="1" applyFont="1" applyFill="1" applyBorder="1" applyAlignment="1">
      <alignment vertical="center" wrapText="1"/>
    </xf>
    <xf numFmtId="0" fontId="5" fillId="8" borderId="33" xfId="0" applyFont="1" applyFill="1" applyBorder="1" applyAlignment="1">
      <alignment horizontal="center" vertical="center" wrapText="1"/>
    </xf>
    <xf numFmtId="0" fontId="5" fillId="8" borderId="45" xfId="0" applyFont="1" applyFill="1" applyBorder="1" applyAlignment="1">
      <alignment horizontal="center" vertical="center" wrapText="1"/>
    </xf>
    <xf numFmtId="0" fontId="5" fillId="9" borderId="32" xfId="0" applyFont="1" applyFill="1" applyBorder="1" applyAlignment="1">
      <alignment horizontal="center" vertical="center" wrapText="1"/>
    </xf>
    <xf numFmtId="8" fontId="13" fillId="9" borderId="32" xfId="0" applyNumberFormat="1" applyFont="1" applyFill="1" applyBorder="1" applyAlignment="1">
      <alignment vertical="center" wrapText="1"/>
    </xf>
    <xf numFmtId="8" fontId="27" fillId="0" borderId="9" xfId="0" applyNumberFormat="1" applyFont="1" applyFill="1" applyBorder="1" applyAlignment="1">
      <alignment vertical="center" wrapText="1"/>
    </xf>
    <xf numFmtId="8" fontId="26" fillId="0" borderId="35" xfId="0" applyNumberFormat="1" applyFont="1" applyFill="1" applyBorder="1" applyAlignment="1">
      <alignment horizontal="center" vertical="center" wrapText="1"/>
    </xf>
    <xf numFmtId="8" fontId="24" fillId="0" borderId="35" xfId="0" applyNumberFormat="1" applyFont="1" applyFill="1" applyBorder="1" applyAlignment="1">
      <alignment vertical="center" wrapText="1"/>
    </xf>
    <xf numFmtId="8" fontId="23" fillId="0" borderId="35" xfId="0" applyNumberFormat="1" applyFont="1" applyFill="1" applyBorder="1" applyAlignment="1">
      <alignment horizontal="center" vertical="center" wrapText="1"/>
    </xf>
    <xf numFmtId="8" fontId="20" fillId="0" borderId="61" xfId="0" applyNumberFormat="1" applyFont="1" applyFill="1" applyBorder="1" applyAlignment="1">
      <alignment horizontal="right" vertical="center" wrapText="1"/>
    </xf>
    <xf numFmtId="8" fontId="19" fillId="0" borderId="35" xfId="0" applyNumberFormat="1" applyFont="1" applyFill="1" applyBorder="1" applyAlignment="1">
      <alignment horizontal="center" vertical="center" wrapText="1"/>
    </xf>
    <xf numFmtId="0" fontId="20" fillId="0" borderId="45" xfId="0" applyFont="1" applyFill="1" applyBorder="1" applyAlignment="1">
      <alignment vertical="center" wrapText="1"/>
    </xf>
    <xf numFmtId="165" fontId="30" fillId="0" borderId="34" xfId="0" applyNumberFormat="1" applyFont="1" applyFill="1" applyBorder="1" applyAlignment="1">
      <alignment horizontal="right" vertical="center" wrapText="1"/>
    </xf>
    <xf numFmtId="165" fontId="30" fillId="0" borderId="34" xfId="0" applyNumberFormat="1" applyFont="1" applyFill="1" applyBorder="1" applyAlignment="1">
      <alignment vertical="center" wrapText="1"/>
    </xf>
    <xf numFmtId="0" fontId="24" fillId="0" borderId="45" xfId="0" applyFont="1" applyFill="1" applyBorder="1" applyAlignment="1">
      <alignment vertical="center" wrapText="1"/>
    </xf>
    <xf numFmtId="165" fontId="24" fillId="0" borderId="33" xfId="0" applyNumberFormat="1" applyFont="1" applyFill="1" applyBorder="1" applyAlignment="1">
      <alignment horizontal="right" vertical="center" wrapText="1"/>
    </xf>
    <xf numFmtId="0" fontId="31" fillId="7" borderId="45" xfId="0" applyFont="1" applyFill="1" applyBorder="1" applyAlignment="1">
      <alignment horizontal="center" vertical="center"/>
    </xf>
    <xf numFmtId="165" fontId="32" fillId="7" borderId="45" xfId="0" applyNumberFormat="1" applyFont="1" applyFill="1" applyBorder="1" applyAlignment="1">
      <alignment vertical="center" wrapText="1"/>
    </xf>
    <xf numFmtId="165" fontId="13" fillId="7" borderId="33" xfId="0" applyNumberFormat="1" applyFont="1" applyFill="1" applyBorder="1" applyAlignment="1">
      <alignment horizontal="right" vertical="center" wrapText="1"/>
    </xf>
    <xf numFmtId="165" fontId="13" fillId="7" borderId="45" xfId="0" applyNumberFormat="1" applyFont="1" applyFill="1" applyBorder="1" applyAlignment="1">
      <alignment vertical="center" wrapText="1"/>
    </xf>
    <xf numFmtId="165" fontId="13" fillId="7" borderId="45" xfId="0" applyNumberFormat="1" applyFont="1" applyFill="1" applyBorder="1"/>
    <xf numFmtId="0" fontId="31" fillId="8" borderId="45" xfId="0" applyFont="1" applyFill="1" applyBorder="1" applyAlignment="1">
      <alignment horizontal="center" vertical="center" wrapText="1"/>
    </xf>
    <xf numFmtId="165" fontId="32" fillId="8" borderId="45" xfId="0" applyNumberFormat="1" applyFont="1" applyFill="1" applyBorder="1" applyAlignment="1">
      <alignment vertical="center" wrapText="1"/>
    </xf>
    <xf numFmtId="165" fontId="13" fillId="8" borderId="33" xfId="0" applyNumberFormat="1" applyFont="1" applyFill="1" applyBorder="1" applyAlignment="1">
      <alignment horizontal="right" vertical="center" wrapText="1"/>
    </xf>
    <xf numFmtId="165" fontId="13" fillId="8" borderId="33" xfId="0" applyNumberFormat="1" applyFont="1" applyFill="1" applyBorder="1" applyAlignment="1">
      <alignment vertical="center" wrapText="1"/>
    </xf>
    <xf numFmtId="165" fontId="13" fillId="8" borderId="45" xfId="0" applyNumberFormat="1" applyFont="1" applyFill="1" applyBorder="1"/>
    <xf numFmtId="0" fontId="31" fillId="9" borderId="45" xfId="0" applyFont="1" applyFill="1" applyBorder="1" applyAlignment="1">
      <alignment horizontal="center" vertical="center" wrapText="1"/>
    </xf>
    <xf numFmtId="165" fontId="32" fillId="9" borderId="45" xfId="0" applyNumberFormat="1" applyFont="1" applyFill="1" applyBorder="1" applyAlignment="1">
      <alignment vertical="center" wrapText="1"/>
    </xf>
    <xf numFmtId="165" fontId="13" fillId="9" borderId="33" xfId="0" applyNumberFormat="1" applyFont="1" applyFill="1" applyBorder="1" applyAlignment="1">
      <alignment horizontal="right" vertical="center" wrapText="1"/>
    </xf>
    <xf numFmtId="165" fontId="13" fillId="9" borderId="33" xfId="0" applyNumberFormat="1" applyFont="1" applyFill="1" applyBorder="1" applyAlignment="1">
      <alignment vertical="center" wrapText="1"/>
    </xf>
    <xf numFmtId="165" fontId="13" fillId="9" borderId="45" xfId="0" applyNumberFormat="1" applyFont="1" applyFill="1" applyBorder="1"/>
    <xf numFmtId="0" fontId="27" fillId="0" borderId="45" xfId="0" applyFont="1" applyFill="1" applyBorder="1" applyAlignment="1">
      <alignment vertical="center" wrapText="1"/>
    </xf>
    <xf numFmtId="165" fontId="27" fillId="0" borderId="33" xfId="0" applyNumberFormat="1" applyFont="1" applyFill="1" applyBorder="1" applyAlignment="1">
      <alignment horizontal="right" vertical="center" wrapText="1"/>
    </xf>
    <xf numFmtId="165" fontId="27" fillId="0" borderId="45" xfId="1" applyNumberFormat="1" applyFont="1" applyFill="1" applyBorder="1" applyAlignment="1" applyProtection="1">
      <alignment vertical="center" wrapText="1"/>
    </xf>
    <xf numFmtId="0" fontId="14" fillId="0" borderId="0" xfId="0" applyFont="1" applyAlignment="1">
      <alignment vertical="top" wrapText="1"/>
    </xf>
    <xf numFmtId="0" fontId="4" fillId="0" borderId="87" xfId="0" applyFont="1" applyBorder="1" applyAlignment="1" applyProtection="1">
      <alignment wrapText="1"/>
      <protection locked="0"/>
    </xf>
    <xf numFmtId="14" fontId="4" fillId="0" borderId="83" xfId="0" applyNumberFormat="1" applyFont="1" applyBorder="1" applyAlignment="1" applyProtection="1">
      <alignment wrapText="1"/>
      <protection locked="0"/>
    </xf>
    <xf numFmtId="0" fontId="5" fillId="0" borderId="45" xfId="0" applyFont="1" applyFill="1" applyBorder="1" applyAlignment="1">
      <alignment vertical="center" wrapText="1"/>
    </xf>
    <xf numFmtId="0" fontId="5" fillId="0" borderId="34" xfId="0" applyFont="1" applyFill="1" applyBorder="1" applyAlignment="1">
      <alignment vertical="center" wrapText="1"/>
    </xf>
    <xf numFmtId="0" fontId="5" fillId="0" borderId="45" xfId="0" applyFont="1" applyFill="1" applyBorder="1" applyAlignment="1">
      <alignment horizontal="left" vertical="center" wrapText="1"/>
    </xf>
    <xf numFmtId="8" fontId="13" fillId="3" borderId="8" xfId="0" applyNumberFormat="1" applyFont="1" applyFill="1" applyBorder="1" applyAlignment="1">
      <alignment horizontal="right" vertical="center" wrapText="1"/>
    </xf>
    <xf numFmtId="8" fontId="4" fillId="3" borderId="8" xfId="0" applyNumberFormat="1" applyFont="1" applyFill="1" applyBorder="1" applyAlignment="1">
      <alignment vertical="center" wrapText="1"/>
    </xf>
    <xf numFmtId="8" fontId="4" fillId="3" borderId="7" xfId="0" applyNumberFormat="1" applyFont="1" applyFill="1" applyBorder="1" applyAlignment="1">
      <alignment vertical="center" wrapText="1"/>
    </xf>
    <xf numFmtId="8" fontId="4" fillId="3" borderId="45" xfId="0" applyNumberFormat="1" applyFont="1" applyFill="1" applyBorder="1" applyAlignment="1">
      <alignment vertical="center" wrapText="1"/>
    </xf>
    <xf numFmtId="8" fontId="4" fillId="3" borderId="32" xfId="0" applyNumberFormat="1" applyFont="1" applyFill="1" applyBorder="1" applyAlignment="1">
      <alignment vertical="center" wrapText="1"/>
    </xf>
    <xf numFmtId="165" fontId="13" fillId="3" borderId="8" xfId="0" applyNumberFormat="1" applyFont="1" applyFill="1" applyBorder="1" applyAlignment="1">
      <alignment vertical="center" wrapText="1"/>
    </xf>
    <xf numFmtId="165" fontId="13" fillId="3" borderId="7" xfId="0" applyNumberFormat="1" applyFont="1" applyFill="1" applyBorder="1" applyAlignment="1">
      <alignment vertical="center" wrapText="1"/>
    </xf>
    <xf numFmtId="0" fontId="5" fillId="7" borderId="45" xfId="0" applyFont="1" applyFill="1" applyBorder="1" applyAlignment="1" applyProtection="1">
      <alignment horizontal="center" vertical="center" wrapText="1"/>
    </xf>
    <xf numFmtId="0" fontId="5" fillId="8" borderId="33" xfId="0" applyFont="1" applyFill="1" applyBorder="1" applyAlignment="1" applyProtection="1">
      <alignment horizontal="center" vertical="center" wrapText="1"/>
    </xf>
    <xf numFmtId="0" fontId="5" fillId="9" borderId="50" xfId="0" applyFont="1" applyFill="1" applyBorder="1" applyAlignment="1" applyProtection="1">
      <alignment horizontal="center" vertical="center" wrapText="1"/>
    </xf>
    <xf numFmtId="8" fontId="23" fillId="0" borderId="35" xfId="0" applyNumberFormat="1" applyFont="1" applyFill="1" applyBorder="1" applyAlignment="1" applyProtection="1">
      <alignment horizontal="center" vertical="center" wrapText="1"/>
    </xf>
    <xf numFmtId="8" fontId="4" fillId="0" borderId="45" xfId="0" applyNumberFormat="1" applyFont="1" applyFill="1" applyBorder="1" applyAlignment="1" applyProtection="1">
      <alignment vertical="center" wrapText="1"/>
    </xf>
    <xf numFmtId="8" fontId="4" fillId="0" borderId="34" xfId="0" applyNumberFormat="1" applyFont="1" applyFill="1" applyBorder="1" applyAlignment="1" applyProtection="1">
      <alignment vertical="center" wrapText="1"/>
    </xf>
    <xf numFmtId="165" fontId="4" fillId="0" borderId="35" xfId="0" applyNumberFormat="1" applyFont="1" applyFill="1" applyBorder="1" applyAlignment="1" applyProtection="1">
      <alignment vertical="center" wrapText="1"/>
    </xf>
    <xf numFmtId="0" fontId="4" fillId="0" borderId="0" xfId="0" applyFont="1" applyFill="1" applyBorder="1" applyAlignment="1" applyProtection="1">
      <alignment wrapText="1"/>
    </xf>
    <xf numFmtId="0" fontId="5" fillId="8" borderId="45" xfId="0" applyFont="1" applyFill="1" applyBorder="1" applyAlignment="1" applyProtection="1">
      <alignment horizontal="center" vertical="center" wrapText="1"/>
    </xf>
    <xf numFmtId="0" fontId="5" fillId="9" borderId="32" xfId="0" applyFont="1" applyFill="1" applyBorder="1" applyAlignment="1" applyProtection="1">
      <alignment horizontal="center" vertical="center" wrapText="1"/>
    </xf>
    <xf numFmtId="8" fontId="19" fillId="0" borderId="35" xfId="0" applyNumberFormat="1" applyFont="1" applyFill="1" applyBorder="1" applyAlignment="1" applyProtection="1">
      <alignment horizontal="center" vertical="center" wrapText="1"/>
    </xf>
    <xf numFmtId="8" fontId="20" fillId="0" borderId="35" xfId="0" applyNumberFormat="1" applyFont="1" applyFill="1" applyBorder="1" applyAlignment="1" applyProtection="1">
      <alignment horizontal="right" vertical="center" wrapText="1"/>
    </xf>
    <xf numFmtId="165" fontId="4" fillId="0" borderId="70" xfId="0" applyNumberFormat="1" applyFont="1" applyFill="1" applyBorder="1" applyAlignment="1" applyProtection="1">
      <alignment vertical="center" wrapText="1"/>
    </xf>
    <xf numFmtId="165" fontId="4" fillId="0" borderId="41" xfId="0" applyNumberFormat="1" applyFont="1" applyFill="1" applyBorder="1" applyAlignment="1" applyProtection="1">
      <alignment vertical="center" wrapText="1"/>
    </xf>
    <xf numFmtId="165" fontId="4" fillId="0" borderId="89" xfId="0" applyNumberFormat="1" applyFont="1" applyFill="1" applyBorder="1" applyAlignment="1" applyProtection="1">
      <alignment vertical="center" wrapText="1"/>
    </xf>
    <xf numFmtId="8" fontId="24" fillId="0" borderId="9" xfId="0" applyNumberFormat="1" applyFont="1" applyFill="1" applyBorder="1" applyAlignment="1" applyProtection="1">
      <alignment vertical="center" wrapText="1"/>
    </xf>
    <xf numFmtId="8" fontId="13" fillId="7" borderId="8" xfId="0" applyNumberFormat="1" applyFont="1" applyFill="1" applyBorder="1" applyAlignment="1" applyProtection="1">
      <alignment vertical="center" wrapText="1"/>
    </xf>
    <xf numFmtId="8" fontId="13" fillId="8" borderId="8" xfId="0" applyNumberFormat="1" applyFont="1" applyFill="1" applyBorder="1" applyAlignment="1" applyProtection="1">
      <alignment vertical="center" wrapText="1"/>
    </xf>
    <xf numFmtId="8" fontId="13" fillId="9" borderId="6" xfId="0" applyNumberFormat="1" applyFont="1" applyFill="1" applyBorder="1" applyAlignment="1" applyProtection="1">
      <alignment vertical="center" wrapText="1"/>
    </xf>
    <xf numFmtId="8" fontId="26" fillId="0" borderId="35" xfId="0" applyNumberFormat="1" applyFont="1" applyFill="1" applyBorder="1" applyAlignment="1" applyProtection="1">
      <alignment horizontal="center" vertical="center" wrapText="1"/>
    </xf>
    <xf numFmtId="8" fontId="27" fillId="0" borderId="9" xfId="0" applyNumberFormat="1" applyFont="1" applyFill="1" applyBorder="1" applyAlignment="1" applyProtection="1">
      <alignment vertical="center" wrapText="1"/>
    </xf>
    <xf numFmtId="0" fontId="6" fillId="0" borderId="45" xfId="0" applyFont="1" applyFill="1" applyBorder="1" applyAlignment="1" applyProtection="1">
      <alignment horizontal="center" vertical="center" wrapText="1"/>
    </xf>
    <xf numFmtId="165" fontId="6" fillId="7" borderId="45" xfId="0" applyNumberFormat="1" applyFont="1" applyFill="1" applyBorder="1" applyAlignment="1" applyProtection="1">
      <alignment vertical="center" wrapText="1"/>
    </xf>
    <xf numFmtId="165" fontId="6" fillId="8" borderId="45" xfId="0" applyNumberFormat="1" applyFont="1" applyFill="1" applyBorder="1" applyAlignment="1" applyProtection="1">
      <alignment horizontal="right" vertical="center" wrapText="1"/>
    </xf>
    <xf numFmtId="165" fontId="6" fillId="9" borderId="32" xfId="0" applyNumberFormat="1" applyFont="1" applyFill="1" applyBorder="1" applyAlignment="1" applyProtection="1">
      <alignment vertical="center" wrapText="1"/>
    </xf>
    <xf numFmtId="8" fontId="8" fillId="0" borderId="35" xfId="0" applyNumberFormat="1" applyFont="1" applyFill="1" applyBorder="1" applyAlignment="1" applyProtection="1">
      <alignment vertical="center" wrapText="1"/>
    </xf>
    <xf numFmtId="0" fontId="5" fillId="4" borderId="45" xfId="0" applyFont="1" applyFill="1" applyBorder="1" applyAlignment="1" applyProtection="1">
      <alignment vertical="center" wrapText="1"/>
    </xf>
    <xf numFmtId="0" fontId="5" fillId="4" borderId="33" xfId="0" applyFont="1" applyFill="1" applyBorder="1" applyAlignment="1" applyProtection="1">
      <alignment vertical="center" wrapText="1"/>
    </xf>
    <xf numFmtId="8" fontId="5" fillId="3" borderId="35" xfId="0" applyNumberFormat="1" applyFont="1" applyFill="1" applyBorder="1" applyAlignment="1" applyProtection="1">
      <alignment horizontal="center" vertical="center" wrapText="1"/>
    </xf>
    <xf numFmtId="165" fontId="4" fillId="0" borderId="46" xfId="0" applyNumberFormat="1" applyFont="1" applyFill="1" applyBorder="1" applyAlignment="1" applyProtection="1">
      <alignment vertical="center" wrapText="1"/>
      <protection locked="0"/>
    </xf>
    <xf numFmtId="165" fontId="4" fillId="0" borderId="39" xfId="0" applyNumberFormat="1" applyFont="1" applyFill="1" applyBorder="1" applyAlignment="1" applyProtection="1">
      <alignment vertical="center" wrapText="1"/>
      <protection locked="0"/>
    </xf>
    <xf numFmtId="165" fontId="4" fillId="0" borderId="40" xfId="0" applyNumberFormat="1" applyFont="1" applyFill="1" applyBorder="1" applyAlignment="1" applyProtection="1">
      <alignment vertical="center" wrapText="1"/>
      <protection locked="0"/>
    </xf>
    <xf numFmtId="165" fontId="4" fillId="0" borderId="87" xfId="0" applyNumberFormat="1" applyFont="1" applyFill="1" applyBorder="1" applyAlignment="1" applyProtection="1">
      <alignment vertical="center" wrapText="1"/>
      <protection locked="0"/>
    </xf>
    <xf numFmtId="165" fontId="4" fillId="0" borderId="88" xfId="0" applyNumberFormat="1" applyFont="1" applyFill="1" applyBorder="1" applyAlignment="1" applyProtection="1">
      <alignment vertical="center" wrapText="1"/>
      <protection locked="0"/>
    </xf>
    <xf numFmtId="165" fontId="4" fillId="0" borderId="42" xfId="0" applyNumberFormat="1" applyFont="1" applyFill="1" applyBorder="1" applyAlignment="1" applyProtection="1">
      <alignment vertical="center" wrapText="1"/>
      <protection locked="0"/>
    </xf>
    <xf numFmtId="165" fontId="4" fillId="0" borderId="44" xfId="0" applyNumberFormat="1" applyFont="1" applyFill="1" applyBorder="1" applyAlignment="1" applyProtection="1">
      <alignment vertical="center" wrapText="1"/>
      <protection locked="0"/>
    </xf>
    <xf numFmtId="165" fontId="13" fillId="7" borderId="8" xfId="0" applyNumberFormat="1" applyFont="1" applyFill="1" applyBorder="1" applyAlignment="1" applyProtection="1">
      <alignment vertical="center" wrapText="1"/>
    </xf>
    <xf numFmtId="165" fontId="13" fillId="8" borderId="8" xfId="0" applyNumberFormat="1" applyFont="1" applyFill="1" applyBorder="1" applyAlignment="1" applyProtection="1">
      <alignment vertical="center" wrapText="1"/>
    </xf>
    <xf numFmtId="165" fontId="13" fillId="9" borderId="8" xfId="0" applyNumberFormat="1" applyFont="1" applyFill="1" applyBorder="1" applyAlignment="1" applyProtection="1">
      <alignment vertical="center" wrapText="1"/>
    </xf>
    <xf numFmtId="165" fontId="27" fillId="0" borderId="9" xfId="0" applyNumberFormat="1" applyFont="1" applyFill="1" applyBorder="1" applyAlignment="1" applyProtection="1">
      <alignment vertical="center" wrapText="1"/>
    </xf>
    <xf numFmtId="0" fontId="6" fillId="0" borderId="0" xfId="0" applyFont="1" applyAlignment="1" applyProtection="1">
      <alignment horizontal="left" vertical="center" wrapText="1"/>
    </xf>
    <xf numFmtId="0" fontId="4" fillId="0" borderId="0" xfId="0" applyFont="1" applyAlignment="1" applyProtection="1">
      <alignment wrapText="1"/>
    </xf>
    <xf numFmtId="165" fontId="4" fillId="0" borderId="0" xfId="0" applyNumberFormat="1" applyFont="1" applyAlignment="1" applyProtection="1">
      <alignment wrapText="1"/>
    </xf>
    <xf numFmtId="0" fontId="6" fillId="0" borderId="0" xfId="0" applyFont="1" applyBorder="1" applyAlignment="1" applyProtection="1">
      <alignment horizontal="left" vertical="center" wrapText="1"/>
    </xf>
    <xf numFmtId="0" fontId="6" fillId="0" borderId="45" xfId="0" applyFont="1" applyFill="1" applyBorder="1" applyAlignment="1" applyProtection="1">
      <alignment horizontal="left" vertical="center" wrapText="1"/>
    </xf>
    <xf numFmtId="165" fontId="6" fillId="8" borderId="45" xfId="0" applyNumberFormat="1" applyFont="1" applyFill="1" applyBorder="1" applyAlignment="1" applyProtection="1">
      <alignment vertical="center" wrapText="1"/>
    </xf>
    <xf numFmtId="165" fontId="8" fillId="0" borderId="45" xfId="0" applyNumberFormat="1" applyFont="1" applyFill="1" applyBorder="1" applyAlignment="1" applyProtection="1">
      <alignment vertical="center" wrapText="1"/>
    </xf>
    <xf numFmtId="165" fontId="7" fillId="0" borderId="47" xfId="0" applyNumberFormat="1" applyFont="1" applyBorder="1" applyAlignment="1" applyProtection="1">
      <alignment vertical="center" wrapText="1"/>
    </xf>
    <xf numFmtId="165" fontId="7" fillId="0" borderId="89" xfId="0" applyNumberFormat="1" applyFont="1" applyBorder="1" applyAlignment="1" applyProtection="1">
      <alignment vertical="center" wrapText="1"/>
    </xf>
    <xf numFmtId="165" fontId="24" fillId="0" borderId="9" xfId="0" applyNumberFormat="1" applyFont="1" applyFill="1" applyBorder="1" applyAlignment="1" applyProtection="1">
      <alignment vertical="center" wrapText="1"/>
    </xf>
    <xf numFmtId="0" fontId="6" fillId="2" borderId="7" xfId="0" applyFont="1" applyFill="1" applyBorder="1" applyAlignment="1" applyProtection="1">
      <alignment horizontal="left" vertical="center" wrapText="1"/>
    </xf>
    <xf numFmtId="0" fontId="4" fillId="2" borderId="0" xfId="0" applyFont="1" applyFill="1" applyAlignment="1" applyProtection="1">
      <alignment wrapText="1"/>
    </xf>
    <xf numFmtId="0" fontId="5" fillId="7" borderId="2"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165" fontId="7" fillId="0" borderId="41" xfId="0" applyNumberFormat="1" applyFont="1" applyBorder="1" applyAlignment="1" applyProtection="1">
      <alignment vertical="center" wrapText="1"/>
    </xf>
    <xf numFmtId="165" fontId="7" fillId="0" borderId="70" xfId="0" applyNumberFormat="1" applyFont="1" applyBorder="1" applyAlignment="1" applyProtection="1">
      <alignment vertical="center" wrapText="1"/>
    </xf>
    <xf numFmtId="0" fontId="6" fillId="2" borderId="0" xfId="0" applyFont="1" applyFill="1" applyAlignment="1" applyProtection="1">
      <alignment horizontal="left" vertical="center" wrapText="1"/>
    </xf>
    <xf numFmtId="0" fontId="6" fillId="0" borderId="59" xfId="0" applyFont="1" applyBorder="1" applyAlignment="1" applyProtection="1">
      <alignment horizontal="left" vertical="center" wrapText="1"/>
    </xf>
    <xf numFmtId="0" fontId="4" fillId="0" borderId="59" xfId="0" applyFont="1" applyBorder="1" applyAlignment="1" applyProtection="1">
      <alignment wrapText="1"/>
    </xf>
    <xf numFmtId="0" fontId="4" fillId="0" borderId="7" xfId="0" applyFont="1" applyBorder="1" applyAlignment="1" applyProtection="1">
      <alignment horizontal="left" wrapText="1"/>
    </xf>
    <xf numFmtId="0" fontId="4" fillId="0" borderId="7" xfId="0" applyFont="1" applyBorder="1" applyAlignment="1" applyProtection="1">
      <alignment wrapText="1"/>
    </xf>
    <xf numFmtId="165" fontId="7" fillId="0" borderId="8" xfId="0" applyNumberFormat="1" applyFont="1" applyFill="1" applyBorder="1" applyAlignment="1" applyProtection="1">
      <alignment vertical="center" wrapText="1"/>
      <protection locked="0"/>
    </xf>
    <xf numFmtId="165" fontId="7" fillId="0" borderId="7" xfId="0" applyNumberFormat="1" applyFont="1" applyFill="1" applyBorder="1" applyAlignment="1" applyProtection="1">
      <alignment vertical="center" wrapText="1"/>
      <protection locked="0"/>
    </xf>
    <xf numFmtId="8" fontId="4" fillId="0" borderId="46" xfId="0" applyNumberFormat="1" applyFont="1" applyFill="1" applyBorder="1" applyAlignment="1" applyProtection="1">
      <alignment vertical="center" wrapText="1"/>
      <protection locked="0"/>
    </xf>
    <xf numFmtId="8" fontId="4" fillId="0" borderId="37" xfId="0" applyNumberFormat="1" applyFont="1" applyFill="1" applyBorder="1" applyAlignment="1" applyProtection="1">
      <alignment vertical="center" wrapText="1"/>
      <protection locked="0"/>
    </xf>
    <xf numFmtId="8" fontId="4" fillId="0" borderId="42" xfId="0" applyNumberFormat="1" applyFont="1" applyFill="1" applyBorder="1" applyAlignment="1" applyProtection="1">
      <alignment vertical="center" wrapText="1"/>
      <protection locked="0"/>
    </xf>
    <xf numFmtId="8" fontId="4" fillId="0" borderId="87" xfId="0" applyNumberFormat="1" applyFont="1" applyFill="1" applyBorder="1" applyAlignment="1" applyProtection="1">
      <alignment vertical="center" wrapText="1"/>
      <protection locked="0"/>
    </xf>
    <xf numFmtId="8" fontId="7" fillId="0" borderId="45" xfId="0" applyNumberFormat="1" applyFont="1" applyFill="1" applyBorder="1" applyAlignment="1" applyProtection="1">
      <alignment horizontal="right" vertical="center" wrapText="1"/>
      <protection locked="0"/>
    </xf>
    <xf numFmtId="8" fontId="7" fillId="0" borderId="32" xfId="0" applyNumberFormat="1" applyFont="1" applyFill="1" applyBorder="1" applyAlignment="1" applyProtection="1">
      <alignment horizontal="right" vertical="center" wrapText="1"/>
      <protection locked="0"/>
    </xf>
    <xf numFmtId="0" fontId="6" fillId="0" borderId="45" xfId="0" applyFont="1" applyFill="1" applyBorder="1" applyAlignment="1" applyProtection="1">
      <alignment vertical="center" wrapText="1"/>
    </xf>
    <xf numFmtId="14" fontId="4" fillId="0" borderId="45" xfId="0" applyNumberFormat="1" applyFont="1" applyFill="1" applyBorder="1" applyAlignment="1" applyProtection="1">
      <alignment wrapText="1"/>
    </xf>
    <xf numFmtId="0" fontId="4" fillId="0" borderId="34" xfId="0" applyFont="1" applyFill="1" applyBorder="1" applyAlignment="1" applyProtection="1">
      <alignment wrapText="1"/>
    </xf>
    <xf numFmtId="164" fontId="4" fillId="0" borderId="45" xfId="0" applyNumberFormat="1" applyFont="1" applyFill="1" applyBorder="1" applyAlignment="1" applyProtection="1">
      <alignment wrapText="1"/>
    </xf>
    <xf numFmtId="8" fontId="4" fillId="0" borderId="45" xfId="0" applyNumberFormat="1" applyFont="1" applyFill="1" applyBorder="1" applyAlignment="1" applyProtection="1">
      <alignment horizontal="right" wrapText="1"/>
    </xf>
    <xf numFmtId="165" fontId="4" fillId="0" borderId="45" xfId="0" applyNumberFormat="1" applyFont="1" applyFill="1" applyBorder="1" applyAlignment="1" applyProtection="1">
      <alignment wrapText="1"/>
    </xf>
    <xf numFmtId="164" fontId="4" fillId="0" borderId="33" xfId="0" applyNumberFormat="1" applyFont="1" applyFill="1" applyBorder="1" applyAlignment="1" applyProtection="1">
      <alignment wrapText="1"/>
    </xf>
    <xf numFmtId="8" fontId="4" fillId="0" borderId="45" xfId="0" applyNumberFormat="1" applyFont="1" applyFill="1" applyBorder="1" applyAlignment="1" applyProtection="1">
      <alignment wrapText="1"/>
    </xf>
    <xf numFmtId="165" fontId="4" fillId="0" borderId="41" xfId="0" applyNumberFormat="1" applyFont="1" applyFill="1" applyBorder="1" applyAlignment="1" applyProtection="1">
      <alignment vertical="center" wrapText="1"/>
      <protection locked="0"/>
    </xf>
    <xf numFmtId="165" fontId="4" fillId="0" borderId="89" xfId="0" applyNumberFormat="1" applyFont="1" applyFill="1" applyBorder="1" applyAlignment="1" applyProtection="1">
      <alignment vertical="center" wrapText="1"/>
      <protection locked="0"/>
    </xf>
    <xf numFmtId="0" fontId="7" fillId="0" borderId="13" xfId="0" applyFont="1" applyBorder="1" applyAlignment="1" applyProtection="1">
      <alignment wrapText="1"/>
      <protection locked="0"/>
    </xf>
    <xf numFmtId="0" fontId="7" fillId="0" borderId="20" xfId="0" applyFont="1" applyBorder="1" applyAlignment="1" applyProtection="1">
      <alignment wrapText="1"/>
      <protection locked="0"/>
    </xf>
    <xf numFmtId="0" fontId="7" fillId="0" borderId="96" xfId="0" applyFont="1" applyBorder="1" applyAlignment="1" applyProtection="1">
      <alignment wrapText="1"/>
      <protection locked="0"/>
    </xf>
    <xf numFmtId="0" fontId="7" fillId="0" borderId="83" xfId="0" applyFont="1" applyBorder="1" applyAlignment="1" applyProtection="1">
      <alignment wrapText="1"/>
      <protection locked="0"/>
    </xf>
    <xf numFmtId="165" fontId="4" fillId="0" borderId="87" xfId="0" applyNumberFormat="1" applyFont="1" applyBorder="1" applyAlignment="1" applyProtection="1">
      <alignment wrapText="1"/>
      <protection locked="0"/>
    </xf>
    <xf numFmtId="165" fontId="4" fillId="0" borderId="88" xfId="0" applyNumberFormat="1" applyFont="1" applyBorder="1" applyAlignment="1" applyProtection="1">
      <alignment wrapText="1"/>
      <protection locked="0"/>
    </xf>
    <xf numFmtId="165" fontId="20" fillId="0" borderId="9" xfId="0" applyNumberFormat="1" applyFont="1" applyFill="1" applyBorder="1" applyAlignment="1" applyProtection="1">
      <alignment vertical="center" wrapText="1"/>
    </xf>
    <xf numFmtId="0" fontId="34" fillId="0" borderId="35" xfId="0" applyFont="1" applyFill="1" applyBorder="1" applyAlignment="1" applyProtection="1">
      <alignment horizontal="center" vertical="center" wrapText="1"/>
    </xf>
    <xf numFmtId="0" fontId="35" fillId="0" borderId="35" xfId="0" applyFont="1" applyFill="1" applyBorder="1" applyAlignment="1" applyProtection="1">
      <alignment horizontal="center" vertical="center" wrapText="1"/>
    </xf>
    <xf numFmtId="0" fontId="36" fillId="0" borderId="0" xfId="0" applyFont="1" applyFill="1" applyBorder="1" applyAlignment="1">
      <alignment horizontal="left" vertical="center" wrapText="1"/>
    </xf>
    <xf numFmtId="0" fontId="4" fillId="0" borderId="27" xfId="0" applyFont="1" applyFill="1" applyBorder="1" applyAlignment="1" applyProtection="1">
      <alignment vertical="center" wrapText="1"/>
      <protection locked="0"/>
    </xf>
    <xf numFmtId="0" fontId="4" fillId="0" borderId="49" xfId="0" applyFont="1" applyFill="1" applyBorder="1" applyAlignment="1" applyProtection="1">
      <alignment vertical="center" wrapText="1"/>
      <protection locked="0"/>
    </xf>
    <xf numFmtId="0" fontId="4" fillId="0" borderId="43" xfId="0" applyFont="1" applyFill="1" applyBorder="1" applyAlignment="1" applyProtection="1">
      <alignment vertical="center" wrapText="1"/>
      <protection locked="0"/>
    </xf>
    <xf numFmtId="0" fontId="4" fillId="0" borderId="44" xfId="0" applyFont="1" applyFill="1" applyBorder="1" applyAlignment="1" applyProtection="1">
      <alignment vertical="center" wrapText="1"/>
      <protection locked="0"/>
    </xf>
    <xf numFmtId="0" fontId="4" fillId="0" borderId="25" xfId="0" applyFont="1" applyFill="1" applyBorder="1" applyAlignment="1" applyProtection="1">
      <alignment vertical="center" wrapText="1"/>
      <protection locked="0"/>
    </xf>
    <xf numFmtId="0" fontId="4" fillId="0" borderId="59" xfId="0" applyFont="1" applyBorder="1" applyAlignment="1">
      <alignment wrapText="1"/>
    </xf>
    <xf numFmtId="0" fontId="4" fillId="0" borderId="0" xfId="0" applyFont="1" applyAlignment="1">
      <alignment horizontal="left" wrapText="1"/>
    </xf>
    <xf numFmtId="0" fontId="6" fillId="0" borderId="55" xfId="0" applyFont="1" applyFill="1" applyBorder="1" applyAlignment="1" applyProtection="1">
      <alignment horizontal="center" vertical="center" wrapText="1"/>
      <protection locked="0"/>
    </xf>
    <xf numFmtId="0" fontId="4" fillId="0" borderId="82" xfId="0" applyFont="1" applyFill="1" applyBorder="1" applyAlignment="1" applyProtection="1">
      <alignment vertical="center" wrapText="1"/>
      <protection locked="0"/>
    </xf>
    <xf numFmtId="0" fontId="4" fillId="0" borderId="88" xfId="0" applyFont="1" applyFill="1" applyBorder="1" applyAlignment="1" applyProtection="1">
      <alignment vertical="center" wrapText="1"/>
      <protection locked="0"/>
    </xf>
    <xf numFmtId="0" fontId="4" fillId="0" borderId="83" xfId="0" applyFont="1" applyFill="1" applyBorder="1" applyAlignment="1" applyProtection="1">
      <alignment vertical="center" wrapText="1"/>
      <protection locked="0"/>
    </xf>
    <xf numFmtId="0" fontId="27" fillId="0" borderId="6" xfId="0" applyFont="1" applyFill="1" applyBorder="1" applyAlignment="1" applyProtection="1">
      <alignment horizontal="right" vertical="center" wrapText="1"/>
    </xf>
    <xf numFmtId="0" fontId="27" fillId="0" borderId="7" xfId="0" applyFont="1" applyFill="1" applyBorder="1" applyAlignment="1" applyProtection="1">
      <alignment horizontal="right" vertical="center" wrapText="1"/>
    </xf>
    <xf numFmtId="0" fontId="27" fillId="0" borderId="61" xfId="0" applyFont="1" applyFill="1" applyBorder="1" applyAlignment="1" applyProtection="1">
      <alignment horizontal="right" vertical="center" wrapText="1"/>
    </xf>
    <xf numFmtId="0" fontId="20" fillId="0" borderId="6" xfId="0" applyFont="1" applyFill="1" applyBorder="1" applyAlignment="1" applyProtection="1">
      <alignment horizontal="right" vertical="center" wrapText="1"/>
    </xf>
    <xf numFmtId="0" fontId="20" fillId="0" borderId="7" xfId="0" applyFont="1" applyFill="1" applyBorder="1" applyAlignment="1" applyProtection="1">
      <alignment horizontal="right" vertical="center" wrapText="1"/>
    </xf>
    <xf numFmtId="0" fontId="20" fillId="0" borderId="61" xfId="0" applyFont="1" applyFill="1" applyBorder="1" applyAlignment="1" applyProtection="1">
      <alignment horizontal="right" vertical="center" wrapText="1"/>
    </xf>
    <xf numFmtId="0" fontId="4" fillId="0" borderId="27" xfId="0" applyFont="1" applyFill="1" applyBorder="1" applyAlignment="1">
      <alignment vertical="center" wrapText="1"/>
    </xf>
    <xf numFmtId="0" fontId="4" fillId="0" borderId="49" xfId="0" applyFont="1" applyFill="1" applyBorder="1" applyAlignment="1">
      <alignment vertical="center" wrapText="1"/>
    </xf>
    <xf numFmtId="0" fontId="5" fillId="0" borderId="32"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21" fillId="0" borderId="32" xfId="0" applyFont="1" applyFill="1" applyBorder="1" applyAlignment="1" applyProtection="1">
      <alignment horizontal="left" vertical="center" wrapText="1"/>
    </xf>
    <xf numFmtId="0" fontId="21" fillId="0" borderId="34"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4" fillId="0" borderId="11"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22" fillId="0" borderId="32"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6" fillId="0" borderId="43" xfId="0" applyFont="1" applyFill="1" applyBorder="1" applyAlignment="1">
      <alignment vertical="center" wrapText="1"/>
    </xf>
    <xf numFmtId="0" fontId="6" fillId="0" borderId="44" xfId="0" applyFont="1" applyFill="1" applyBorder="1" applyAlignment="1">
      <alignment vertical="center" wrapText="1"/>
    </xf>
    <xf numFmtId="0" fontId="7" fillId="0" borderId="18" xfId="0" applyFont="1" applyBorder="1" applyAlignment="1" applyProtection="1">
      <alignment horizontal="left" wrapText="1"/>
      <protection locked="0"/>
    </xf>
    <xf numFmtId="0" fontId="7" fillId="0" borderId="19" xfId="0" applyFont="1" applyBorder="1" applyAlignment="1" applyProtection="1">
      <alignment horizontal="left" wrapText="1"/>
      <protection locked="0"/>
    </xf>
    <xf numFmtId="0" fontId="6" fillId="0" borderId="28" xfId="0" applyFont="1" applyBorder="1" applyAlignment="1" applyProtection="1">
      <alignment horizontal="left" vertical="center" wrapText="1"/>
    </xf>
    <xf numFmtId="0" fontId="6" fillId="0" borderId="31" xfId="0" applyFont="1" applyBorder="1" applyAlignment="1" applyProtection="1">
      <alignment horizontal="left" vertical="center" wrapText="1"/>
    </xf>
    <xf numFmtId="0" fontId="7" fillId="0" borderId="11" xfId="0" applyFont="1" applyBorder="1" applyAlignment="1" applyProtection="1">
      <alignment horizontal="left" wrapText="1"/>
      <protection locked="0"/>
    </xf>
    <xf numFmtId="0" fontId="7" fillId="0" borderId="12" xfId="0" applyFont="1" applyBorder="1" applyAlignment="1" applyProtection="1">
      <alignment horizontal="left" wrapText="1"/>
      <protection locked="0"/>
    </xf>
    <xf numFmtId="165" fontId="7" fillId="0" borderId="29" xfId="0" applyNumberFormat="1" applyFont="1" applyBorder="1" applyAlignment="1" applyProtection="1">
      <alignment horizontal="center" vertical="center" wrapText="1"/>
      <protection locked="0"/>
    </xf>
    <xf numFmtId="165" fontId="7" fillId="0" borderId="17" xfId="0" applyNumberFormat="1" applyFont="1" applyBorder="1" applyAlignment="1" applyProtection="1">
      <alignment horizontal="center" vertical="center" wrapText="1"/>
      <protection locked="0"/>
    </xf>
    <xf numFmtId="165" fontId="7" fillId="0" borderId="24" xfId="0" applyNumberFormat="1" applyFont="1" applyBorder="1" applyAlignment="1" applyProtection="1">
      <alignment horizontal="center" vertical="center" wrapText="1"/>
      <protection locked="0"/>
    </xf>
    <xf numFmtId="165" fontId="7" fillId="0" borderId="27" xfId="0" applyNumberFormat="1" applyFont="1" applyBorder="1" applyAlignment="1" applyProtection="1">
      <alignment horizontal="center" vertical="center" wrapText="1"/>
      <protection locked="0"/>
    </xf>
    <xf numFmtId="165" fontId="7" fillId="0" borderId="22" xfId="0" applyNumberFormat="1" applyFont="1" applyBorder="1" applyAlignment="1" applyProtection="1">
      <alignment horizontal="center" vertical="center" wrapText="1"/>
      <protection locked="0"/>
    </xf>
    <xf numFmtId="165" fontId="7" fillId="0" borderId="16" xfId="0" applyNumberFormat="1" applyFont="1" applyBorder="1" applyAlignment="1" applyProtection="1">
      <alignment horizontal="right" vertical="center" wrapText="1"/>
    </xf>
    <xf numFmtId="165" fontId="7" fillId="0" borderId="23" xfId="0" applyNumberFormat="1" applyFont="1" applyBorder="1" applyAlignment="1" applyProtection="1">
      <alignment horizontal="right" vertical="center" wrapText="1"/>
    </xf>
    <xf numFmtId="165" fontId="7" fillId="0" borderId="14" xfId="0" applyNumberFormat="1" applyFont="1" applyBorder="1" applyAlignment="1" applyProtection="1">
      <alignment horizontal="center" vertical="center" wrapText="1"/>
      <protection locked="0"/>
    </xf>
    <xf numFmtId="165" fontId="7" fillId="0" borderId="84" xfId="0" applyNumberFormat="1" applyFont="1" applyBorder="1" applyAlignment="1" applyProtection="1">
      <alignment horizontal="center" vertical="center" wrapText="1"/>
      <protection locked="0"/>
    </xf>
    <xf numFmtId="165" fontId="7" fillId="0" borderId="10" xfId="0" applyNumberFormat="1" applyFont="1" applyBorder="1" applyAlignment="1" applyProtection="1">
      <alignment horizontal="center" vertical="center" wrapText="1"/>
      <protection locked="0"/>
    </xf>
    <xf numFmtId="165" fontId="7" fillId="0" borderId="81" xfId="0" applyNumberFormat="1" applyFont="1" applyBorder="1" applyAlignment="1" applyProtection="1">
      <alignment horizontal="center" vertical="center" wrapText="1"/>
      <protection locked="0"/>
    </xf>
    <xf numFmtId="165" fontId="7" fillId="0" borderId="15" xfId="0" applyNumberFormat="1" applyFont="1" applyBorder="1" applyAlignment="1" applyProtection="1">
      <alignment horizontal="center" vertical="center" wrapText="1"/>
      <protection locked="0"/>
    </xf>
    <xf numFmtId="165" fontId="7" fillId="0" borderId="85" xfId="0" applyNumberFormat="1" applyFont="1" applyBorder="1" applyAlignment="1" applyProtection="1">
      <alignment horizontal="center" vertical="center" wrapText="1"/>
      <protection locked="0"/>
    </xf>
    <xf numFmtId="165" fontId="7" fillId="0" borderId="30" xfId="0" applyNumberFormat="1" applyFont="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xf>
    <xf numFmtId="0" fontId="5" fillId="7" borderId="8"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8" borderId="8" xfId="0" applyFont="1" applyFill="1" applyBorder="1" applyAlignment="1" applyProtection="1">
      <alignment horizontal="center" vertical="center" wrapText="1"/>
    </xf>
    <xf numFmtId="0" fontId="5" fillId="9" borderId="1" xfId="0" applyFont="1" applyFill="1" applyBorder="1" applyAlignment="1" applyProtection="1">
      <alignment horizontal="center" vertical="center" wrapText="1"/>
    </xf>
    <xf numFmtId="0" fontId="5" fillId="9" borderId="6" xfId="0" applyFont="1" applyFill="1" applyBorder="1" applyAlignment="1" applyProtection="1">
      <alignment horizontal="center" vertical="center" wrapText="1"/>
    </xf>
    <xf numFmtId="0" fontId="33" fillId="0" borderId="5"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5" fillId="0" borderId="32" xfId="0" applyFont="1" applyFill="1" applyBorder="1" applyAlignment="1" applyProtection="1">
      <alignment vertical="top" wrapText="1"/>
    </xf>
    <xf numFmtId="0" fontId="5" fillId="0" borderId="34" xfId="0" applyFont="1" applyFill="1" applyBorder="1" applyAlignment="1" applyProtection="1">
      <alignment vertical="top" wrapText="1"/>
    </xf>
    <xf numFmtId="0" fontId="5" fillId="0" borderId="33" xfId="0" applyFont="1" applyFill="1" applyBorder="1" applyAlignment="1" applyProtection="1">
      <alignment vertical="top" wrapText="1"/>
    </xf>
    <xf numFmtId="0" fontId="18" fillId="0" borderId="32" xfId="0" applyFont="1" applyFill="1" applyBorder="1" applyAlignment="1" applyProtection="1">
      <alignment horizontal="left" vertical="center" wrapText="1"/>
    </xf>
    <xf numFmtId="0" fontId="18" fillId="0" borderId="34"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61" xfId="0" applyFont="1" applyFill="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165" fontId="7" fillId="0" borderId="21" xfId="0" applyNumberFormat="1" applyFont="1" applyBorder="1" applyAlignment="1" applyProtection="1">
      <alignment horizontal="center" vertical="center" wrapText="1"/>
      <protection locked="0"/>
    </xf>
    <xf numFmtId="0" fontId="6" fillId="0" borderId="24" xfId="0" applyFont="1" applyBorder="1" applyAlignment="1" applyProtection="1">
      <alignment horizontal="left" vertical="center" wrapText="1"/>
    </xf>
    <xf numFmtId="165" fontId="7" fillId="0" borderId="26" xfId="0" applyNumberFormat="1" applyFont="1" applyBorder="1" applyAlignment="1" applyProtection="1">
      <alignment horizontal="center" vertical="center" wrapText="1"/>
      <protection locked="0"/>
    </xf>
    <xf numFmtId="0" fontId="2" fillId="0" borderId="0" xfId="0" applyFont="1" applyAlignment="1" applyProtection="1">
      <alignment horizontal="left" vertical="center" wrapText="1"/>
    </xf>
    <xf numFmtId="0" fontId="24" fillId="0" borderId="6" xfId="0" applyFont="1" applyFill="1" applyBorder="1" applyAlignment="1" applyProtection="1">
      <alignment horizontal="right" vertical="center" wrapText="1"/>
    </xf>
    <xf numFmtId="0" fontId="24" fillId="0" borderId="7" xfId="0" applyFont="1" applyFill="1" applyBorder="1" applyAlignment="1" applyProtection="1">
      <alignment horizontal="right" vertical="center" wrapText="1"/>
    </xf>
    <xf numFmtId="0" fontId="24" fillId="0" borderId="61" xfId="0" applyFont="1" applyFill="1" applyBorder="1" applyAlignment="1" applyProtection="1">
      <alignment horizontal="right" vertical="center" wrapText="1"/>
    </xf>
    <xf numFmtId="165" fontId="7" fillId="0" borderId="98" xfId="0" applyNumberFormat="1" applyFont="1" applyBorder="1" applyAlignment="1" applyProtection="1">
      <alignment horizontal="right" vertical="center" wrapText="1"/>
    </xf>
    <xf numFmtId="165" fontId="7" fillId="0" borderId="86" xfId="0" applyNumberFormat="1" applyFont="1" applyBorder="1" applyAlignment="1" applyProtection="1">
      <alignment horizontal="right" vertical="center" wrapText="1"/>
    </xf>
    <xf numFmtId="0" fontId="7" fillId="0" borderId="82" xfId="0" applyFont="1" applyBorder="1" applyAlignment="1" applyProtection="1">
      <alignment horizontal="left" wrapText="1"/>
      <protection locked="0"/>
    </xf>
    <xf numFmtId="0" fontId="7" fillId="0" borderId="97" xfId="0" applyFont="1" applyBorder="1" applyAlignment="1" applyProtection="1">
      <alignment horizontal="left" wrapText="1"/>
      <protection locked="0"/>
    </xf>
    <xf numFmtId="0" fontId="6" fillId="0" borderId="93" xfId="0" applyFont="1" applyBorder="1" applyAlignment="1" applyProtection="1">
      <alignment horizontal="left" vertical="center" wrapText="1"/>
    </xf>
    <xf numFmtId="0" fontId="6" fillId="0" borderId="87" xfId="0" applyFont="1" applyBorder="1" applyAlignment="1" applyProtection="1">
      <alignment horizontal="left" vertical="center" wrapText="1"/>
    </xf>
    <xf numFmtId="0" fontId="7" fillId="0" borderId="94" xfId="0" applyFont="1" applyBorder="1" applyAlignment="1" applyProtection="1">
      <alignment horizontal="left" wrapText="1"/>
      <protection locked="0"/>
    </xf>
    <xf numFmtId="0" fontId="7" fillId="0" borderId="95" xfId="0" applyFont="1" applyBorder="1" applyAlignment="1" applyProtection="1">
      <alignment horizontal="left" wrapText="1"/>
      <protection locked="0"/>
    </xf>
    <xf numFmtId="0" fontId="3" fillId="0" borderId="48" xfId="0" applyFont="1" applyBorder="1" applyAlignment="1" applyProtection="1">
      <alignment horizontal="left" vertical="center" wrapText="1"/>
    </xf>
    <xf numFmtId="0" fontId="3" fillId="0" borderId="48" xfId="0" applyFont="1" applyBorder="1" applyAlignment="1" applyProtection="1">
      <alignment horizontal="center" vertical="center" wrapText="1"/>
      <protection locked="0"/>
    </xf>
    <xf numFmtId="0" fontId="25" fillId="0" borderId="32"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25" fillId="0" borderId="33" xfId="0" applyFont="1" applyFill="1" applyBorder="1" applyAlignment="1" applyProtection="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6" fillId="0" borderId="25" xfId="0" applyFont="1" applyFill="1" applyBorder="1" applyAlignment="1">
      <alignment vertical="center" wrapText="1"/>
    </xf>
    <xf numFmtId="0" fontId="36" fillId="0" borderId="62" xfId="0" applyFont="1" applyFill="1" applyBorder="1" applyAlignment="1">
      <alignment horizontal="left" vertical="center" wrapText="1"/>
    </xf>
    <xf numFmtId="0" fontId="36" fillId="0" borderId="63" xfId="0" applyFont="1" applyFill="1" applyBorder="1" applyAlignment="1">
      <alignment horizontal="left" vertical="center" wrapText="1"/>
    </xf>
    <xf numFmtId="0" fontId="36" fillId="0" borderId="64" xfId="0" applyFont="1" applyFill="1" applyBorder="1" applyAlignment="1">
      <alignment horizontal="left" vertical="center" wrapText="1"/>
    </xf>
    <xf numFmtId="0" fontId="4" fillId="0" borderId="59" xfId="0" applyFont="1" applyBorder="1" applyAlignment="1" applyProtection="1">
      <alignment wrapText="1"/>
    </xf>
    <xf numFmtId="0" fontId="4" fillId="0" borderId="36" xfId="0" applyFont="1" applyFill="1" applyBorder="1" applyAlignment="1" applyProtection="1">
      <alignment horizontal="left" vertical="center" wrapText="1"/>
    </xf>
    <xf numFmtId="0" fontId="4" fillId="0" borderId="37" xfId="0" applyFont="1" applyFill="1" applyBorder="1" applyAlignment="1" applyProtection="1">
      <alignment horizontal="left" vertical="center" wrapText="1"/>
    </xf>
    <xf numFmtId="0" fontId="4" fillId="0" borderId="38" xfId="0" applyFont="1" applyFill="1" applyBorder="1" applyAlignment="1" applyProtection="1">
      <alignment horizontal="left" vertical="center" wrapText="1"/>
    </xf>
    <xf numFmtId="0" fontId="4" fillId="0" borderId="43"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0" xfId="0" applyFont="1" applyAlignment="1" applyProtection="1">
      <alignment horizontal="left" wrapText="1"/>
    </xf>
    <xf numFmtId="0" fontId="4" fillId="0" borderId="36" xfId="0" applyFont="1" applyBorder="1" applyAlignment="1" applyProtection="1">
      <alignment horizontal="center" wrapText="1"/>
      <protection locked="0"/>
    </xf>
    <xf numFmtId="0" fontId="4" fillId="0" borderId="37" xfId="0" applyFont="1" applyBorder="1" applyAlignment="1" applyProtection="1">
      <alignment horizontal="center" wrapText="1"/>
      <protection locked="0"/>
    </xf>
    <xf numFmtId="0" fontId="4" fillId="0" borderId="68" xfId="0" applyFont="1" applyBorder="1" applyAlignment="1" applyProtection="1">
      <alignment horizontal="center" wrapText="1"/>
      <protection locked="0"/>
    </xf>
    <xf numFmtId="0" fontId="4" fillId="0" borderId="43" xfId="0" applyFont="1" applyBorder="1" applyAlignment="1" applyProtection="1">
      <alignment horizontal="center" wrapText="1"/>
      <protection locked="0"/>
    </xf>
    <xf numFmtId="0" fontId="4" fillId="0" borderId="44" xfId="0" applyFont="1" applyBorder="1" applyAlignment="1" applyProtection="1">
      <alignment horizontal="center" wrapText="1"/>
      <protection locked="0"/>
    </xf>
    <xf numFmtId="0" fontId="4" fillId="0" borderId="69" xfId="0" applyFont="1" applyBorder="1" applyAlignment="1" applyProtection="1">
      <alignment horizontal="center" wrapText="1"/>
      <protection locked="0"/>
    </xf>
    <xf numFmtId="0" fontId="4" fillId="0" borderId="82" xfId="0" applyFont="1" applyBorder="1" applyAlignment="1" applyProtection="1">
      <alignment horizontal="center" wrapText="1"/>
      <protection locked="0"/>
    </xf>
    <xf numFmtId="0" fontId="4" fillId="0" borderId="88" xfId="0" applyFont="1" applyBorder="1" applyAlignment="1" applyProtection="1">
      <alignment horizontal="center" wrapText="1"/>
      <protection locked="0"/>
    </xf>
    <xf numFmtId="0" fontId="4" fillId="0" borderId="99" xfId="0" applyFont="1" applyBorder="1" applyAlignment="1" applyProtection="1">
      <alignment horizontal="center" wrapText="1"/>
      <protection locked="0"/>
    </xf>
    <xf numFmtId="0" fontId="6" fillId="3" borderId="6"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5" fillId="0" borderId="0" xfId="0" applyFont="1" applyFill="1" applyBorder="1" applyAlignment="1">
      <alignment vertical="center" wrapText="1"/>
    </xf>
    <xf numFmtId="0" fontId="14" fillId="0" borderId="59" xfId="0" applyFont="1" applyBorder="1" applyAlignment="1">
      <alignment horizontal="right" vertical="center" wrapText="1"/>
    </xf>
    <xf numFmtId="0" fontId="5" fillId="4" borderId="32" xfId="0" applyFont="1" applyFill="1" applyBorder="1" applyAlignment="1" applyProtection="1">
      <alignment horizontal="left" vertical="center" wrapText="1"/>
    </xf>
    <xf numFmtId="0" fontId="5" fillId="4" borderId="34" xfId="0" applyFont="1" applyFill="1" applyBorder="1" applyAlignment="1" applyProtection="1">
      <alignment horizontal="left" vertical="center" wrapText="1"/>
    </xf>
    <xf numFmtId="0" fontId="5" fillId="4" borderId="60" xfId="0" applyFont="1" applyFill="1" applyBorder="1" applyAlignment="1" applyProtection="1">
      <alignment horizontal="left" vertical="center" wrapText="1"/>
    </xf>
    <xf numFmtId="0" fontId="27" fillId="0" borderId="32" xfId="0" applyFont="1" applyFill="1" applyBorder="1" applyAlignment="1" applyProtection="1">
      <alignment horizontal="left" vertical="center" wrapText="1"/>
    </xf>
    <xf numFmtId="0" fontId="27" fillId="0" borderId="34" xfId="0" applyFont="1" applyFill="1" applyBorder="1" applyAlignment="1" applyProtection="1">
      <alignment horizontal="left" vertical="center" wrapText="1"/>
    </xf>
    <xf numFmtId="0" fontId="27" fillId="0" borderId="33" xfId="0" applyFont="1" applyFill="1" applyBorder="1" applyAlignment="1" applyProtection="1">
      <alignment horizontal="left" vertical="center" wrapText="1"/>
    </xf>
    <xf numFmtId="0" fontId="6" fillId="6" borderId="62" xfId="0" applyFont="1" applyFill="1" applyBorder="1" applyAlignment="1" applyProtection="1">
      <alignment horizontal="left" wrapText="1"/>
    </xf>
    <xf numFmtId="0" fontId="6" fillId="6" borderId="63" xfId="0" applyFont="1" applyFill="1" applyBorder="1" applyAlignment="1" applyProtection="1">
      <alignment horizontal="left" wrapText="1"/>
    </xf>
    <xf numFmtId="0" fontId="6" fillId="6" borderId="64" xfId="0" applyFont="1" applyFill="1" applyBorder="1" applyAlignment="1" applyProtection="1">
      <alignment horizontal="left" wrapText="1"/>
    </xf>
    <xf numFmtId="0" fontId="3" fillId="3" borderId="32" xfId="0" applyFont="1" applyFill="1" applyBorder="1" applyAlignment="1" applyProtection="1">
      <alignment horizontal="left" vertical="center" wrapText="1"/>
    </xf>
    <xf numFmtId="0" fontId="3" fillId="3" borderId="34" xfId="0" applyFont="1" applyFill="1" applyBorder="1" applyAlignment="1" applyProtection="1">
      <alignment horizontal="left" vertical="center" wrapText="1"/>
    </xf>
    <xf numFmtId="0" fontId="3" fillId="3" borderId="33" xfId="0" applyFont="1" applyFill="1" applyBorder="1" applyAlignment="1" applyProtection="1">
      <alignment horizontal="left" vertical="center" wrapText="1"/>
    </xf>
    <xf numFmtId="0" fontId="20" fillId="0" borderId="32" xfId="0" applyFont="1" applyFill="1" applyBorder="1" applyAlignment="1" applyProtection="1">
      <alignment horizontal="left" vertical="center" wrapText="1"/>
    </xf>
    <xf numFmtId="0" fontId="20" fillId="0" borderId="34" xfId="0" applyFont="1" applyFill="1" applyBorder="1" applyAlignment="1" applyProtection="1">
      <alignment horizontal="left" vertical="center" wrapText="1"/>
    </xf>
    <xf numFmtId="0" fontId="20" fillId="0" borderId="33" xfId="0" applyFont="1" applyFill="1" applyBorder="1" applyAlignment="1" applyProtection="1">
      <alignment horizontal="left" vertical="center" wrapText="1"/>
    </xf>
    <xf numFmtId="0" fontId="4" fillId="0" borderId="82" xfId="0" applyFont="1" applyFill="1" applyBorder="1" applyAlignment="1" applyProtection="1">
      <alignment horizontal="left" vertical="center" wrapText="1"/>
    </xf>
    <xf numFmtId="0" fontId="4" fillId="0" borderId="88" xfId="0" applyFont="1" applyFill="1" applyBorder="1" applyAlignment="1" applyProtection="1">
      <alignment horizontal="left" vertical="center" wrapText="1"/>
    </xf>
    <xf numFmtId="0" fontId="4" fillId="0" borderId="83"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0" borderId="7" xfId="0" applyFont="1" applyFill="1" applyBorder="1" applyAlignment="1" applyProtection="1">
      <alignment horizontal="left" vertical="center" wrapText="1"/>
    </xf>
    <xf numFmtId="0" fontId="24" fillId="0" borderId="61" xfId="0" applyFont="1" applyFill="1" applyBorder="1" applyAlignment="1" applyProtection="1">
      <alignment horizontal="left" vertical="center" wrapText="1"/>
    </xf>
    <xf numFmtId="0" fontId="3" fillId="0" borderId="48"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12" fillId="0" borderId="0" xfId="0" applyFont="1" applyFill="1" applyBorder="1" applyAlignment="1" applyProtection="1">
      <alignment vertical="center" wrapText="1"/>
    </xf>
    <xf numFmtId="0" fontId="24" fillId="0" borderId="32" xfId="0" applyFont="1" applyFill="1" applyBorder="1" applyAlignment="1" applyProtection="1">
      <alignment vertical="center" wrapText="1"/>
    </xf>
    <xf numFmtId="0" fontId="24" fillId="0" borderId="34" xfId="0" applyFont="1" applyFill="1" applyBorder="1" applyAlignment="1" applyProtection="1">
      <alignment vertical="center" wrapText="1"/>
    </xf>
    <xf numFmtId="0" fontId="24" fillId="0" borderId="33" xfId="0" applyFont="1" applyFill="1" applyBorder="1" applyAlignment="1" applyProtection="1">
      <alignment vertical="center" wrapText="1"/>
    </xf>
    <xf numFmtId="0" fontId="4" fillId="3" borderId="54" xfId="0" applyFont="1" applyFill="1" applyBorder="1" applyAlignment="1" applyProtection="1">
      <alignment wrapText="1"/>
    </xf>
    <xf numFmtId="0" fontId="4" fillId="3" borderId="55" xfId="0" applyFont="1" applyFill="1" applyBorder="1" applyAlignment="1" applyProtection="1">
      <alignment wrapText="1"/>
    </xf>
    <xf numFmtId="0" fontId="4" fillId="3" borderId="56" xfId="0" applyFont="1" applyFill="1" applyBorder="1" applyAlignment="1" applyProtection="1">
      <alignment wrapText="1"/>
    </xf>
    <xf numFmtId="0" fontId="4" fillId="3" borderId="52" xfId="0" applyFont="1" applyFill="1" applyBorder="1" applyAlignment="1" applyProtection="1">
      <alignment horizontal="left" wrapText="1"/>
    </xf>
    <xf numFmtId="0" fontId="4" fillId="3" borderId="0" xfId="0" applyFont="1" applyFill="1" applyBorder="1" applyAlignment="1" applyProtection="1">
      <alignment horizontal="left" wrapText="1"/>
    </xf>
    <xf numFmtId="0" fontId="4" fillId="3" borderId="53" xfId="0" applyFont="1" applyFill="1" applyBorder="1" applyAlignment="1" applyProtection="1">
      <alignment horizontal="left" wrapText="1"/>
    </xf>
    <xf numFmtId="0" fontId="10" fillId="5" borderId="48"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4" fillId="3" borderId="0" xfId="0" applyFont="1" applyFill="1" applyAlignment="1" applyProtection="1">
      <alignment horizontal="left" wrapText="1"/>
    </xf>
    <xf numFmtId="0" fontId="4" fillId="3" borderId="52" xfId="0" applyFont="1" applyFill="1" applyBorder="1" applyAlignment="1" applyProtection="1">
      <alignment wrapText="1"/>
    </xf>
    <xf numFmtId="0" fontId="4" fillId="3" borderId="0" xfId="0" applyFont="1" applyFill="1" applyAlignment="1" applyProtection="1">
      <alignment wrapText="1"/>
    </xf>
    <xf numFmtId="0" fontId="4" fillId="3" borderId="53" xfId="0" applyFont="1" applyFill="1" applyBorder="1" applyAlignment="1" applyProtection="1">
      <alignment wrapText="1"/>
    </xf>
    <xf numFmtId="0" fontId="4" fillId="3" borderId="52"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4" fillId="3" borderId="53" xfId="0" applyFont="1" applyFill="1" applyBorder="1" applyAlignment="1" applyProtection="1">
      <alignment horizontal="left" vertical="top" wrapText="1"/>
    </xf>
    <xf numFmtId="0" fontId="4" fillId="0" borderId="32" xfId="0" applyFont="1" applyFill="1" applyBorder="1" applyAlignment="1" applyProtection="1">
      <alignment horizontal="left" vertical="center" wrapText="1"/>
    </xf>
    <xf numFmtId="0" fontId="4" fillId="0" borderId="34"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9" fillId="0" borderId="48" xfId="0" applyFont="1" applyBorder="1" applyAlignment="1" applyProtection="1">
      <alignment horizontal="center" wrapText="1"/>
    </xf>
    <xf numFmtId="0" fontId="24" fillId="0" borderId="32" xfId="0" applyFont="1" applyFill="1" applyBorder="1" applyAlignment="1">
      <alignment vertical="center" wrapText="1"/>
    </xf>
    <xf numFmtId="0" fontId="24" fillId="0" borderId="34" xfId="0" applyFont="1" applyFill="1" applyBorder="1" applyAlignment="1">
      <alignment vertical="center" wrapText="1"/>
    </xf>
    <xf numFmtId="0" fontId="24" fillId="0" borderId="33" xfId="0" applyFont="1" applyFill="1" applyBorder="1" applyAlignment="1">
      <alignment vertical="center" wrapText="1"/>
    </xf>
    <xf numFmtId="0" fontId="15" fillId="5" borderId="32" xfId="0" applyFont="1" applyFill="1" applyBorder="1" applyAlignment="1">
      <alignment horizontal="left" wrapText="1"/>
    </xf>
    <xf numFmtId="0" fontId="15" fillId="5" borderId="34" xfId="0" applyFont="1" applyFill="1" applyBorder="1" applyAlignment="1">
      <alignment horizontal="left" wrapText="1"/>
    </xf>
    <xf numFmtId="0" fontId="15" fillId="5" borderId="33" xfId="0" applyFont="1" applyFill="1" applyBorder="1" applyAlignment="1">
      <alignment horizontal="left" wrapText="1"/>
    </xf>
    <xf numFmtId="0" fontId="9" fillId="0" borderId="48" xfId="0" applyFont="1" applyBorder="1" applyAlignment="1">
      <alignment horizontal="center" wrapText="1"/>
    </xf>
    <xf numFmtId="0" fontId="9" fillId="0" borderId="48" xfId="0" applyFont="1" applyBorder="1" applyAlignment="1">
      <alignment horizontal="center" vertical="center" wrapText="1"/>
    </xf>
    <xf numFmtId="0" fontId="2" fillId="0" borderId="0" xfId="0" applyFont="1" applyAlignment="1">
      <alignment horizontal="left" vertical="center" wrapText="1"/>
    </xf>
    <xf numFmtId="0" fontId="4" fillId="3" borderId="62" xfId="0" applyFont="1" applyFill="1" applyBorder="1" applyAlignment="1">
      <alignment horizontal="left" vertical="center" wrapText="1"/>
    </xf>
    <xf numFmtId="0" fontId="4" fillId="3" borderId="63" xfId="0" applyFont="1" applyFill="1" applyBorder="1" applyAlignment="1">
      <alignment horizontal="left" vertical="center" wrapText="1"/>
    </xf>
    <xf numFmtId="0" fontId="4" fillId="3" borderId="64" xfId="0" applyFont="1" applyFill="1" applyBorder="1" applyAlignment="1">
      <alignment horizontal="left"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164" fontId="5" fillId="0" borderId="4" xfId="0" applyNumberFormat="1" applyFont="1" applyBorder="1" applyAlignment="1">
      <alignment horizontal="center" vertical="center" wrapText="1"/>
    </xf>
    <xf numFmtId="164" fontId="5" fillId="0" borderId="8" xfId="0" applyNumberFormat="1"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 xfId="0" applyFont="1" applyBorder="1" applyAlignment="1">
      <alignment horizontal="left"/>
    </xf>
    <xf numFmtId="0" fontId="5" fillId="0" borderId="8" xfId="0" applyFont="1" applyBorder="1" applyAlignment="1">
      <alignment horizontal="left"/>
    </xf>
    <xf numFmtId="0" fontId="4" fillId="0" borderId="76" xfId="0" applyFont="1" applyBorder="1" applyAlignment="1" applyProtection="1">
      <alignment horizontal="left" wrapText="1"/>
      <protection locked="0"/>
    </xf>
    <xf numFmtId="0" fontId="4" fillId="0" borderId="77" xfId="0" applyFont="1" applyBorder="1" applyAlignment="1" applyProtection="1">
      <alignment horizontal="left" wrapText="1"/>
      <protection locked="0"/>
    </xf>
    <xf numFmtId="0" fontId="29" fillId="0" borderId="32"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9" xfId="0" applyFont="1" applyFill="1" applyBorder="1" applyAlignment="1">
      <alignment horizontal="left" vertical="center" wrapText="1"/>
    </xf>
    <xf numFmtId="0" fontId="4" fillId="0" borderId="74" xfId="0" applyFont="1" applyBorder="1" applyAlignment="1" applyProtection="1">
      <alignment horizontal="left" wrapText="1"/>
      <protection locked="0"/>
    </xf>
    <xf numFmtId="0" fontId="4" fillId="0" borderId="75" xfId="0" applyFont="1" applyBorder="1" applyAlignment="1" applyProtection="1">
      <alignment horizontal="left" wrapText="1"/>
      <protection locked="0"/>
    </xf>
    <xf numFmtId="0" fontId="4" fillId="0" borderId="32" xfId="0" applyFont="1" applyFill="1" applyBorder="1" applyAlignment="1">
      <alignment horizontal="right" vertical="center" wrapText="1"/>
    </xf>
    <xf numFmtId="0" fontId="4" fillId="0" borderId="34" xfId="0" applyFont="1" applyFill="1" applyBorder="1" applyAlignment="1">
      <alignment horizontal="right" vertical="center" wrapText="1"/>
    </xf>
    <xf numFmtId="0" fontId="4" fillId="0" borderId="33" xfId="0" applyFont="1" applyFill="1" applyBorder="1" applyAlignment="1">
      <alignment horizontal="right" vertical="center" wrapText="1"/>
    </xf>
    <xf numFmtId="0" fontId="28" fillId="0" borderId="65" xfId="0" applyFont="1" applyFill="1" applyBorder="1" applyAlignment="1">
      <alignment horizontal="left" vertical="center" wrapText="1"/>
    </xf>
    <xf numFmtId="0" fontId="28" fillId="0" borderId="66" xfId="0" applyFont="1" applyFill="1" applyBorder="1" applyAlignment="1">
      <alignment horizontal="left" vertical="center" wrapText="1"/>
    </xf>
    <xf numFmtId="0" fontId="28" fillId="0" borderId="67" xfId="0" applyFont="1" applyFill="1" applyBorder="1" applyAlignment="1">
      <alignment horizontal="left" vertical="center" wrapText="1"/>
    </xf>
    <xf numFmtId="0" fontId="24" fillId="0" borderId="32" xfId="0" applyFont="1" applyFill="1" applyBorder="1" applyAlignment="1">
      <alignment horizontal="right" vertical="center" wrapText="1"/>
    </xf>
    <xf numFmtId="0" fontId="24" fillId="0" borderId="34" xfId="0" applyFont="1" applyFill="1" applyBorder="1" applyAlignment="1">
      <alignment horizontal="right" vertical="center" wrapText="1"/>
    </xf>
    <xf numFmtId="0" fontId="24" fillId="0" borderId="33" xfId="0" applyFont="1" applyFill="1" applyBorder="1" applyAlignment="1">
      <alignment horizontal="right" vertical="center" wrapText="1"/>
    </xf>
    <xf numFmtId="0" fontId="4" fillId="0" borderId="6"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4" fillId="0" borderId="61" xfId="0" applyFont="1" applyFill="1" applyBorder="1" applyAlignment="1">
      <alignment horizontal="right" vertical="center" wrapText="1"/>
    </xf>
    <xf numFmtId="0" fontId="27" fillId="0" borderId="6" xfId="0" applyFont="1" applyFill="1" applyBorder="1" applyAlignment="1">
      <alignment horizontal="right" vertical="center" wrapText="1"/>
    </xf>
    <xf numFmtId="0" fontId="27" fillId="0" borderId="7" xfId="0" applyFont="1" applyFill="1" applyBorder="1" applyAlignment="1">
      <alignment horizontal="right" vertical="center" wrapText="1"/>
    </xf>
    <xf numFmtId="0" fontId="27" fillId="0" borderId="61" xfId="0" applyFont="1" applyFill="1" applyBorder="1" applyAlignment="1">
      <alignment horizontal="right" vertical="center" wrapText="1"/>
    </xf>
    <xf numFmtId="0" fontId="4" fillId="0" borderId="91" xfId="0" applyFont="1" applyBorder="1" applyAlignment="1" applyProtection="1">
      <alignment horizontal="left" wrapText="1"/>
      <protection locked="0"/>
    </xf>
    <xf numFmtId="0" fontId="4" fillId="0" borderId="92" xfId="0" applyFont="1" applyBorder="1" applyAlignment="1" applyProtection="1">
      <alignment horizontal="left" wrapText="1"/>
      <protection locked="0"/>
    </xf>
    <xf numFmtId="0" fontId="10" fillId="5" borderId="48"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4" fillId="3" borderId="52" xfId="0" applyFont="1" applyFill="1" applyBorder="1" applyAlignment="1">
      <alignment wrapText="1"/>
    </xf>
    <xf numFmtId="0" fontId="4" fillId="3" borderId="0" xfId="0" applyFont="1" applyFill="1" applyAlignment="1">
      <alignment wrapText="1"/>
    </xf>
    <xf numFmtId="0" fontId="4" fillId="3" borderId="53" xfId="0" applyFont="1" applyFill="1" applyBorder="1" applyAlignment="1">
      <alignment wrapText="1"/>
    </xf>
    <xf numFmtId="0" fontId="4" fillId="3" borderId="52"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53" xfId="0" applyFont="1" applyFill="1" applyBorder="1" applyAlignment="1">
      <alignment horizontal="left" vertical="top" wrapText="1"/>
    </xf>
    <xf numFmtId="0" fontId="3" fillId="0" borderId="48" xfId="0" applyFont="1" applyBorder="1" applyAlignment="1">
      <alignment horizontal="center" vertical="center" wrapText="1"/>
    </xf>
    <xf numFmtId="0" fontId="7" fillId="0" borderId="76" xfId="0" applyFont="1" applyBorder="1" applyAlignment="1" applyProtection="1">
      <alignment horizontal="left" wrapText="1"/>
      <protection locked="0"/>
    </xf>
    <xf numFmtId="0" fontId="7" fillId="0" borderId="77" xfId="0" applyFont="1" applyBorder="1" applyAlignment="1" applyProtection="1">
      <alignment horizontal="left" wrapText="1"/>
      <protection locked="0"/>
    </xf>
    <xf numFmtId="0" fontId="12" fillId="0" borderId="78" xfId="0" applyFont="1" applyFill="1" applyBorder="1" applyAlignment="1">
      <alignment vertical="center" wrapText="1"/>
    </xf>
    <xf numFmtId="0" fontId="12" fillId="0" borderId="79" xfId="0" applyFont="1" applyFill="1" applyBorder="1" applyAlignment="1">
      <alignment vertical="center" wrapText="1"/>
    </xf>
    <xf numFmtId="0" fontId="20" fillId="0" borderId="6" xfId="0" applyFont="1" applyFill="1" applyBorder="1" applyAlignment="1">
      <alignment horizontal="right" vertical="center" wrapText="1"/>
    </xf>
    <xf numFmtId="0" fontId="20" fillId="0" borderId="7" xfId="0" applyFont="1" applyFill="1" applyBorder="1" applyAlignment="1">
      <alignment horizontal="right" vertical="center" wrapText="1"/>
    </xf>
    <xf numFmtId="0" fontId="20" fillId="0" borderId="61" xfId="0" applyFont="1" applyFill="1" applyBorder="1" applyAlignment="1">
      <alignment horizontal="right" vertical="center" wrapText="1"/>
    </xf>
    <xf numFmtId="0" fontId="4" fillId="0" borderId="0" xfId="0" applyFont="1" applyFill="1" applyBorder="1" applyAlignment="1">
      <alignment wrapText="1"/>
    </xf>
    <xf numFmtId="0" fontId="4" fillId="3" borderId="54" xfId="0" applyFont="1" applyFill="1" applyBorder="1" applyAlignment="1">
      <alignment wrapText="1"/>
    </xf>
    <xf numFmtId="0" fontId="4" fillId="3" borderId="55" xfId="0" applyFont="1" applyFill="1" applyBorder="1" applyAlignment="1">
      <alignment wrapText="1"/>
    </xf>
    <xf numFmtId="0" fontId="4" fillId="3" borderId="56" xfId="0" applyFont="1" applyFill="1" applyBorder="1" applyAlignment="1">
      <alignment wrapText="1"/>
    </xf>
    <xf numFmtId="0" fontId="4" fillId="3" borderId="52" xfId="0" applyFont="1" applyFill="1" applyBorder="1" applyAlignment="1">
      <alignment horizontal="left" wrapText="1"/>
    </xf>
    <xf numFmtId="0" fontId="4" fillId="3" borderId="0" xfId="0" applyFont="1" applyFill="1" applyAlignment="1">
      <alignment horizontal="left" wrapText="1"/>
    </xf>
    <xf numFmtId="0" fontId="4" fillId="3" borderId="53" xfId="0" applyFont="1" applyFill="1" applyBorder="1" applyAlignment="1">
      <alignment horizontal="left" wrapText="1"/>
    </xf>
    <xf numFmtId="0" fontId="7" fillId="0" borderId="74" xfId="0" applyFont="1" applyBorder="1" applyAlignment="1" applyProtection="1">
      <alignment horizontal="left" wrapText="1"/>
      <protection locked="0"/>
    </xf>
    <xf numFmtId="0" fontId="7" fillId="0" borderId="75" xfId="0" applyFont="1" applyBorder="1" applyAlignment="1" applyProtection="1">
      <alignment horizontal="left" wrapText="1"/>
      <protection locked="0"/>
    </xf>
    <xf numFmtId="0" fontId="7" fillId="0" borderId="91" xfId="0" applyFont="1" applyBorder="1" applyAlignment="1" applyProtection="1">
      <alignment horizontal="left" wrapText="1"/>
      <protection locked="0"/>
    </xf>
    <xf numFmtId="0" fontId="7" fillId="0" borderId="92" xfId="0" applyFont="1" applyBorder="1" applyAlignment="1" applyProtection="1">
      <alignment horizontal="left" wrapText="1"/>
      <protection locked="0"/>
    </xf>
    <xf numFmtId="0" fontId="6" fillId="3" borderId="57" xfId="0" applyFont="1" applyFill="1" applyBorder="1" applyAlignment="1">
      <alignment horizontal="left" wrapText="1"/>
    </xf>
    <xf numFmtId="0" fontId="6" fillId="3" borderId="7" xfId="0" applyFont="1" applyFill="1" applyBorder="1" applyAlignment="1">
      <alignment horizontal="left" wrapText="1"/>
    </xf>
    <xf numFmtId="0" fontId="6" fillId="3" borderId="58" xfId="0" applyFont="1" applyFill="1" applyBorder="1" applyAlignment="1">
      <alignment horizontal="left" wrapText="1"/>
    </xf>
    <xf numFmtId="0" fontId="30" fillId="0" borderId="32" xfId="0" applyFont="1" applyFill="1" applyBorder="1" applyAlignment="1">
      <alignment horizontal="left" vertical="center" wrapText="1"/>
    </xf>
    <xf numFmtId="0" fontId="30" fillId="0" borderId="34" xfId="0" applyFont="1" applyFill="1" applyBorder="1" applyAlignment="1">
      <alignment horizontal="left" vertical="center" wrapText="1"/>
    </xf>
    <xf numFmtId="0" fontId="30" fillId="0" borderId="33" xfId="0" applyFont="1" applyFill="1" applyBorder="1" applyAlignment="1">
      <alignment horizontal="left" vertical="center" wrapText="1"/>
    </xf>
  </cellXfs>
  <cellStyles count="3">
    <cellStyle name="Prozent" xfId="2" builtinId="5"/>
    <cellStyle name="Standard" xfId="0" builtinId="0"/>
    <cellStyle name="Währung" xfId="1" builtinId="4"/>
  </cellStyles>
  <dxfs count="16">
    <dxf>
      <font>
        <color rgb="FFFF0000"/>
      </font>
      <fill>
        <patternFill patternType="none">
          <bgColor auto="1"/>
        </patternFill>
      </fill>
    </dxf>
    <dxf>
      <fill>
        <patternFill patternType="lightDown">
          <fgColor theme="4"/>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FF0000"/>
      </font>
      <fill>
        <patternFill patternType="gray125">
          <fgColor theme="0" tint="-0.499984740745262"/>
          <bgColor auto="1"/>
        </patternFill>
      </fill>
      <border>
        <left style="thin">
          <color rgb="FFFF0000"/>
        </left>
        <right style="thin">
          <color rgb="FFFF0000"/>
        </right>
        <top style="thin">
          <color rgb="FFFF0000"/>
        </top>
        <bottom style="thin">
          <color rgb="FFFF0000"/>
        </bottom>
      </border>
    </dxf>
    <dxf>
      <font>
        <color rgb="FFFF0000"/>
      </font>
      <fill>
        <patternFill patternType="gray125">
          <fgColor theme="0" tint="-0.34998626667073579"/>
          <bgColor auto="1"/>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3C2782"/>
      <color rgb="FFC5E1C8"/>
      <color rgb="FFF8D6D4"/>
      <color rgb="FFD4D2E6"/>
      <color rgb="FFF95B55"/>
      <color rgb="FFFDC5C3"/>
      <color rgb="FF008D3E"/>
      <color rgb="FFA29ECA"/>
      <color rgb="FF65B06E"/>
      <color rgb="FFED98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Gesamtausgaben</a:t>
            </a:r>
            <a:r>
              <a:rPr lang="de-DE" baseline="0"/>
              <a:t> des Projektes</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7851745727323607"/>
          <c:y val="0.32250849123164033"/>
          <c:w val="0.43460599052918936"/>
          <c:h val="0.62360013494933386"/>
        </c:manualLayout>
      </c:layout>
      <c:pieChart>
        <c:varyColors val="1"/>
        <c:ser>
          <c:idx val="0"/>
          <c:order val="0"/>
          <c:spPr>
            <a:solidFill>
              <a:srgbClr val="F95B55"/>
            </a:solidFill>
          </c:spPr>
          <c:dPt>
            <c:idx val="0"/>
            <c:bubble3D val="0"/>
            <c:spPr>
              <a:solidFill>
                <a:srgbClr val="3C2782"/>
              </a:solidFill>
              <a:ln w="19050">
                <a:solidFill>
                  <a:schemeClr val="lt1"/>
                </a:solidFill>
              </a:ln>
              <a:effectLst/>
            </c:spPr>
            <c:extLst>
              <c:ext xmlns:c16="http://schemas.microsoft.com/office/drawing/2014/chart" uri="{C3380CC4-5D6E-409C-BE32-E72D297353CC}">
                <c16:uniqueId val="{00000001-8A39-48F8-96BB-DAA870B6728E}"/>
              </c:ext>
            </c:extLst>
          </c:dPt>
          <c:dPt>
            <c:idx val="1"/>
            <c:bubble3D val="0"/>
            <c:spPr>
              <a:solidFill>
                <a:srgbClr val="F95B55"/>
              </a:solidFill>
              <a:ln w="19050">
                <a:solidFill>
                  <a:schemeClr val="lt1"/>
                </a:solidFill>
              </a:ln>
              <a:effectLst/>
            </c:spPr>
            <c:extLst>
              <c:ext xmlns:c16="http://schemas.microsoft.com/office/drawing/2014/chart" uri="{C3380CC4-5D6E-409C-BE32-E72D297353CC}">
                <c16:uniqueId val="{00000002-8A39-48F8-96BB-DAA870B6728E}"/>
              </c:ext>
            </c:extLst>
          </c:dPt>
          <c:dPt>
            <c:idx val="2"/>
            <c:bubble3D val="0"/>
            <c:spPr>
              <a:solidFill>
                <a:srgbClr val="008D3E"/>
              </a:solidFill>
              <a:ln w="19050">
                <a:solidFill>
                  <a:schemeClr val="lt1"/>
                </a:solidFill>
              </a:ln>
              <a:effectLst/>
            </c:spPr>
            <c:extLst>
              <c:ext xmlns:c16="http://schemas.microsoft.com/office/drawing/2014/chart" uri="{C3380CC4-5D6E-409C-BE32-E72D297353CC}">
                <c16:uniqueId val="{00000003-8A39-48F8-96BB-DAA870B6728E}"/>
              </c:ext>
            </c:extLst>
          </c:dPt>
          <c:dLbls>
            <c:dLbl>
              <c:idx val="0"/>
              <c:layout>
                <c:manualLayout>
                  <c:x val="5.0737964101072348E-2"/>
                  <c:y val="-2.8981154630812595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26566834434385589"/>
                      <c:h val="0.18208602333376395"/>
                    </c:manualLayout>
                  </c15:layout>
                </c:ext>
                <c:ext xmlns:c16="http://schemas.microsoft.com/office/drawing/2014/chart" uri="{C3380CC4-5D6E-409C-BE32-E72D297353CC}">
                  <c16:uniqueId val="{00000001-8A39-48F8-96BB-DAA870B6728E}"/>
                </c:ext>
              </c:extLst>
            </c:dLbl>
            <c:dLbl>
              <c:idx val="1"/>
              <c:layout>
                <c:manualLayout>
                  <c:x val="0.39432430527186424"/>
                  <c:y val="0.3044667013539982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A39-48F8-96BB-DAA870B6728E}"/>
                </c:ext>
              </c:extLst>
            </c:dLbl>
            <c:dLbl>
              <c:idx val="2"/>
              <c:layout>
                <c:manualLayout>
                  <c:x val="-0.28081599331663365"/>
                  <c:y val="0.4163816328194934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extLst>
                <c:ext xmlns:c15="http://schemas.microsoft.com/office/drawing/2012/chart" uri="{CE6537A1-D6FC-4f65-9D91-7224C49458BB}">
                  <c15:layout>
                    <c:manualLayout>
                      <c:w val="0.39754833532904016"/>
                      <c:h val="0.23347228440108134"/>
                    </c:manualLayout>
                  </c15:layout>
                </c:ext>
                <c:ext xmlns:c16="http://schemas.microsoft.com/office/drawing/2014/chart" uri="{C3380CC4-5D6E-409C-BE32-E72D297353CC}">
                  <c16:uniqueId val="{00000003-8A39-48F8-96BB-DAA870B6728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'Verwendungsnachweis vereinfacht'!$A$26:$A$28</c:f>
              <c:strCache>
                <c:ptCount val="3"/>
                <c:pt idx="0">
                  <c:v>Honorarkosten</c:v>
                </c:pt>
                <c:pt idx="1">
                  <c:v>Sachkosten </c:v>
                </c:pt>
                <c:pt idx="2">
                  <c:v>Mittel zur Anerkennung und Würdigung des Engagements  </c:v>
                </c:pt>
              </c:strCache>
            </c:strRef>
          </c:cat>
          <c:val>
            <c:numRef>
              <c:f>'Verwendungsnachweis vereinfacht'!$B$26:$B$28</c:f>
              <c:numCache>
                <c:formatCode>#,##0.00\ "€"</c:formatCode>
                <c:ptCount val="3"/>
                <c:pt idx="0">
                  <c:v>0</c:v>
                </c:pt>
                <c:pt idx="1">
                  <c:v>0</c:v>
                </c:pt>
                <c:pt idx="2">
                  <c:v>0</c:v>
                </c:pt>
              </c:numCache>
            </c:numRef>
          </c:val>
          <c:extLst>
            <c:ext xmlns:c16="http://schemas.microsoft.com/office/drawing/2014/chart" uri="{C3380CC4-5D6E-409C-BE32-E72D297353CC}">
              <c16:uniqueId val="{00000000-8A39-48F8-96BB-DAA870B6728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Gesamteinnahmen</a:t>
            </a:r>
            <a:r>
              <a:rPr lang="de-DE" baseline="0"/>
              <a:t> des Projektes</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9369433735738659"/>
          <c:y val="0.30416974758487469"/>
          <c:w val="0.39866890506551184"/>
          <c:h val="0.62300575238167133"/>
        </c:manualLayout>
      </c:layout>
      <c:pieChart>
        <c:varyColors val="1"/>
        <c:ser>
          <c:idx val="0"/>
          <c:order val="0"/>
          <c:spPr>
            <a:solidFill>
              <a:schemeClr val="accent2"/>
            </a:solidFill>
          </c:spPr>
          <c:dPt>
            <c:idx val="0"/>
            <c:bubble3D val="0"/>
            <c:spPr>
              <a:solidFill>
                <a:srgbClr val="A29ECA"/>
              </a:solidFill>
              <a:ln w="19050">
                <a:solidFill>
                  <a:schemeClr val="lt1"/>
                </a:solidFill>
              </a:ln>
              <a:effectLst/>
            </c:spPr>
            <c:extLst>
              <c:ext xmlns:c16="http://schemas.microsoft.com/office/drawing/2014/chart" uri="{C3380CC4-5D6E-409C-BE32-E72D297353CC}">
                <c16:uniqueId val="{00000001-ED48-448B-BCEE-CEF2343E8279}"/>
              </c:ext>
            </c:extLst>
          </c:dPt>
          <c:dPt>
            <c:idx val="1"/>
            <c:bubble3D val="0"/>
            <c:spPr>
              <a:solidFill>
                <a:srgbClr val="ED9894"/>
              </a:solidFill>
              <a:ln w="19050">
                <a:solidFill>
                  <a:schemeClr val="lt1"/>
                </a:solidFill>
              </a:ln>
              <a:effectLst/>
            </c:spPr>
            <c:extLst>
              <c:ext xmlns:c16="http://schemas.microsoft.com/office/drawing/2014/chart" uri="{C3380CC4-5D6E-409C-BE32-E72D297353CC}">
                <c16:uniqueId val="{00000003-ED48-448B-BCEE-CEF2343E8279}"/>
              </c:ext>
            </c:extLst>
          </c:dPt>
          <c:dPt>
            <c:idx val="2"/>
            <c:bubble3D val="0"/>
            <c:spPr>
              <a:solidFill>
                <a:srgbClr val="65B06E"/>
              </a:solidFill>
              <a:ln w="19050">
                <a:solidFill>
                  <a:schemeClr val="lt1"/>
                </a:solidFill>
              </a:ln>
              <a:effectLst/>
            </c:spPr>
            <c:extLst>
              <c:ext xmlns:c16="http://schemas.microsoft.com/office/drawing/2014/chart" uri="{C3380CC4-5D6E-409C-BE32-E72D297353CC}">
                <c16:uniqueId val="{00000002-ED48-448B-BCEE-CEF2343E8279}"/>
              </c:ext>
            </c:extLst>
          </c:dPt>
          <c:dLbls>
            <c:dLbl>
              <c:idx val="0"/>
              <c:layout>
                <c:manualLayout>
                  <c:x val="5.4413186699843998E-2"/>
                  <c:y val="-0.17158037189416073"/>
                </c:manualLayout>
              </c:layout>
              <c:showLegendKey val="0"/>
              <c:showVal val="1"/>
              <c:showCatName val="1"/>
              <c:showSerName val="0"/>
              <c:showPercent val="1"/>
              <c:showBubbleSize val="0"/>
              <c:extLst>
                <c:ext xmlns:c15="http://schemas.microsoft.com/office/drawing/2012/chart" uri="{CE6537A1-D6FC-4f65-9D91-7224C49458BB}">
                  <c15:layout>
                    <c:manualLayout>
                      <c:w val="0.24948566741157979"/>
                      <c:h val="0.25241443911276418"/>
                    </c:manualLayout>
                  </c15:layout>
                </c:ext>
                <c:ext xmlns:c16="http://schemas.microsoft.com/office/drawing/2014/chart" uri="{C3380CC4-5D6E-409C-BE32-E72D297353CC}">
                  <c16:uniqueId val="{00000001-ED48-448B-BCEE-CEF2343E8279}"/>
                </c:ext>
              </c:extLst>
            </c:dLbl>
            <c:dLbl>
              <c:idx val="1"/>
              <c:layout>
                <c:manualLayout>
                  <c:x val="0.38498221947662642"/>
                  <c:y val="0.26022279171512097"/>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D48-448B-BCEE-CEF2343E8279}"/>
                </c:ext>
              </c:extLst>
            </c:dLbl>
            <c:dLbl>
              <c:idx val="2"/>
              <c:layout>
                <c:manualLayout>
                  <c:x val="-0.30458629187722364"/>
                  <c:y val="0.29290195649272011"/>
                </c:manualLayout>
              </c:layout>
              <c:showLegendKey val="0"/>
              <c:showVal val="1"/>
              <c:showCatName val="1"/>
              <c:showSerName val="0"/>
              <c:showPercent val="1"/>
              <c:showBubbleSize val="0"/>
              <c:extLst>
                <c:ext xmlns:c15="http://schemas.microsoft.com/office/drawing/2012/chart" uri="{CE6537A1-D6FC-4f65-9D91-7224C49458BB}">
                  <c15:layout>
                    <c:manualLayout>
                      <c:w val="0.27205855553013475"/>
                      <c:h val="0.1088093959570347"/>
                    </c:manualLayout>
                  </c15:layout>
                </c:ext>
                <c:ext xmlns:c16="http://schemas.microsoft.com/office/drawing/2014/chart" uri="{C3380CC4-5D6E-409C-BE32-E72D297353CC}">
                  <c16:uniqueId val="{00000002-ED48-448B-BCEE-CEF2343E82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'Verwendungsnachweis vereinfacht'!$A$33:$A$35</c:f>
              <c:strCache>
                <c:ptCount val="3"/>
                <c:pt idx="0">
                  <c:v>Abgerufene Fördermittel</c:v>
                </c:pt>
                <c:pt idx="1">
                  <c:v>Eigenmittel </c:v>
                </c:pt>
                <c:pt idx="2">
                  <c:v>Drittmittel </c:v>
                </c:pt>
              </c:strCache>
            </c:strRef>
          </c:cat>
          <c:val>
            <c:numRef>
              <c:f>'Verwendungsnachweis vereinfacht'!$B$33:$B$35</c:f>
              <c:numCache>
                <c:formatCode>#,##0.00\ "€"</c:formatCode>
                <c:ptCount val="3"/>
                <c:pt idx="0">
                  <c:v>0</c:v>
                </c:pt>
                <c:pt idx="1">
                  <c:v>0</c:v>
                </c:pt>
                <c:pt idx="2">
                  <c:v>0</c:v>
                </c:pt>
              </c:numCache>
            </c:numRef>
          </c:val>
          <c:extLst>
            <c:ext xmlns:c16="http://schemas.microsoft.com/office/drawing/2014/chart" uri="{C3380CC4-5D6E-409C-BE32-E72D297353CC}">
              <c16:uniqueId val="{00000000-ED48-448B-BCEE-CEF2343E827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&amp;L&amp;B&amp;R&amp;D</c:oddHeader>
    </c:headerFooter>
    <c:pageMargins b="0.78740157499999996" l="0.7" r="0.7" t="0.78740157499999996"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Bilanz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'Verwendungsnachweis vereinfacht'!$A$41:$A$43</c:f>
              <c:strCache>
                <c:ptCount val="3"/>
                <c:pt idx="0">
                  <c:v>Gesamtausgaben</c:v>
                </c:pt>
                <c:pt idx="1">
                  <c:v>Gesamteinnahmen </c:v>
                </c:pt>
                <c:pt idx="2">
                  <c:v>Differenz </c:v>
                </c:pt>
              </c:strCache>
            </c:strRef>
          </c:cat>
          <c:val>
            <c:numRef>
              <c:f>'Verwendungsnachweis vereinfacht'!$B$41:$B$43</c:f>
              <c:numCache>
                <c:formatCode>#,##0.00\ "€"</c:formatCode>
                <c:ptCount val="3"/>
                <c:pt idx="0">
                  <c:v>0</c:v>
                </c:pt>
                <c:pt idx="1">
                  <c:v>0</c:v>
                </c:pt>
                <c:pt idx="2">
                  <c:v>0</c:v>
                </c:pt>
              </c:numCache>
            </c:numRef>
          </c:val>
          <c:extLst>
            <c:ext xmlns:c16="http://schemas.microsoft.com/office/drawing/2014/chart" uri="{C3380CC4-5D6E-409C-BE32-E72D297353CC}">
              <c16:uniqueId val="{00000000-9CF8-4B5A-97FB-EF436568337B}"/>
            </c:ext>
          </c:extLst>
        </c:ser>
        <c:dLbls>
          <c:showLegendKey val="0"/>
          <c:showVal val="0"/>
          <c:showCatName val="0"/>
          <c:showSerName val="0"/>
          <c:showPercent val="0"/>
          <c:showBubbleSize val="0"/>
        </c:dLbls>
        <c:gapWidth val="219"/>
        <c:overlap val="-27"/>
        <c:axId val="537422968"/>
        <c:axId val="537424936"/>
      </c:barChart>
      <c:catAx>
        <c:axId val="5374229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7424936"/>
        <c:crosses val="autoZero"/>
        <c:auto val="1"/>
        <c:lblAlgn val="ctr"/>
        <c:lblOffset val="100"/>
        <c:noMultiLvlLbl val="0"/>
      </c:catAx>
      <c:valAx>
        <c:axId val="537424936"/>
        <c:scaling>
          <c:orientation val="minMax"/>
        </c:scaling>
        <c:delete val="0"/>
        <c:axPos val="l"/>
        <c:majorGridlines>
          <c:spPr>
            <a:ln w="9525" cap="flat" cmpd="sng" algn="ctr">
              <a:solidFill>
                <a:schemeClr val="tx1">
                  <a:lumMod val="15000"/>
                  <a:lumOff val="85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7422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Sachkosten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31974700594643324"/>
          <c:y val="0.19103536584338518"/>
          <c:w val="0.3483391277606559"/>
          <c:h val="0.65636812633357533"/>
        </c:manualLayout>
      </c:layout>
      <c:pieChart>
        <c:varyColors val="1"/>
        <c:ser>
          <c:idx val="0"/>
          <c:order val="0"/>
          <c:dPt>
            <c:idx val="0"/>
            <c:bubble3D val="0"/>
            <c:spPr>
              <a:solidFill>
                <a:srgbClr val="F95B55"/>
              </a:solidFill>
              <a:ln w="19050">
                <a:solidFill>
                  <a:schemeClr val="lt1"/>
                </a:solidFill>
              </a:ln>
              <a:effectLst/>
            </c:spPr>
            <c:extLst>
              <c:ext xmlns:c16="http://schemas.microsoft.com/office/drawing/2014/chart" uri="{C3380CC4-5D6E-409C-BE32-E72D297353CC}">
                <c16:uniqueId val="{00000001-1546-400F-8371-C71926331A9D}"/>
              </c:ext>
            </c:extLst>
          </c:dPt>
          <c:dPt>
            <c:idx val="1"/>
            <c:bubble3D val="0"/>
            <c:spPr>
              <a:solidFill>
                <a:srgbClr val="F95B55">
                  <a:alpha val="85882"/>
                </a:srgbClr>
              </a:solidFill>
              <a:ln w="19050">
                <a:solidFill>
                  <a:schemeClr val="lt1"/>
                </a:solidFill>
              </a:ln>
              <a:effectLst/>
            </c:spPr>
            <c:extLst>
              <c:ext xmlns:c16="http://schemas.microsoft.com/office/drawing/2014/chart" uri="{C3380CC4-5D6E-409C-BE32-E72D297353CC}">
                <c16:uniqueId val="{00000003-1546-400F-8371-C71926331A9D}"/>
              </c:ext>
            </c:extLst>
          </c:dPt>
          <c:dPt>
            <c:idx val="2"/>
            <c:bubble3D val="0"/>
            <c:spPr>
              <a:solidFill>
                <a:srgbClr val="F95B55">
                  <a:alpha val="72000"/>
                </a:srgbClr>
              </a:solidFill>
              <a:ln w="19050">
                <a:solidFill>
                  <a:schemeClr val="lt1"/>
                </a:solidFill>
              </a:ln>
              <a:effectLst/>
            </c:spPr>
            <c:extLst>
              <c:ext xmlns:c16="http://schemas.microsoft.com/office/drawing/2014/chart" uri="{C3380CC4-5D6E-409C-BE32-E72D297353CC}">
                <c16:uniqueId val="{00000005-1546-400F-8371-C71926331A9D}"/>
              </c:ext>
            </c:extLst>
          </c:dPt>
          <c:dPt>
            <c:idx val="3"/>
            <c:bubble3D val="0"/>
            <c:spPr>
              <a:solidFill>
                <a:srgbClr val="F95B55">
                  <a:alpha val="48000"/>
                </a:srgbClr>
              </a:solidFill>
              <a:ln w="19050">
                <a:solidFill>
                  <a:schemeClr val="lt1"/>
                </a:solidFill>
              </a:ln>
              <a:effectLst/>
            </c:spPr>
            <c:extLst>
              <c:ext xmlns:c16="http://schemas.microsoft.com/office/drawing/2014/chart" uri="{C3380CC4-5D6E-409C-BE32-E72D297353CC}">
                <c16:uniqueId val="{00000007-1546-400F-8371-C71926331A9D}"/>
              </c:ext>
            </c:extLst>
          </c:dPt>
          <c:dPt>
            <c:idx val="4"/>
            <c:bubble3D val="0"/>
            <c:spPr>
              <a:solidFill>
                <a:srgbClr val="F95B55">
                  <a:alpha val="34000"/>
                </a:srgbClr>
              </a:solidFill>
              <a:ln w="19050">
                <a:solidFill>
                  <a:schemeClr val="lt1"/>
                </a:solidFill>
              </a:ln>
              <a:effectLst/>
            </c:spPr>
            <c:extLst>
              <c:ext xmlns:c16="http://schemas.microsoft.com/office/drawing/2014/chart" uri="{C3380CC4-5D6E-409C-BE32-E72D297353CC}">
                <c16:uniqueId val="{00000009-1546-400F-8371-C71926331A9D}"/>
              </c:ext>
            </c:extLst>
          </c:dPt>
          <c:dPt>
            <c:idx val="5"/>
            <c:bubble3D val="0"/>
            <c:spPr>
              <a:solidFill>
                <a:srgbClr val="F95B55">
                  <a:alpha val="20000"/>
                </a:srgbClr>
              </a:solidFill>
              <a:ln w="19050">
                <a:solidFill>
                  <a:schemeClr val="lt1"/>
                </a:solidFill>
              </a:ln>
              <a:effectLst/>
            </c:spPr>
            <c:extLst>
              <c:ext xmlns:c16="http://schemas.microsoft.com/office/drawing/2014/chart" uri="{C3380CC4-5D6E-409C-BE32-E72D297353CC}">
                <c16:uniqueId val="{0000000B-1546-400F-8371-C71926331A9D}"/>
              </c:ext>
            </c:extLst>
          </c:dPt>
          <c:dPt>
            <c:idx val="6"/>
            <c:bubble3D val="0"/>
            <c:spPr>
              <a:solidFill>
                <a:srgbClr val="F95B55">
                  <a:alpha val="10000"/>
                </a:srgbClr>
              </a:solidFill>
              <a:ln w="19050">
                <a:solidFill>
                  <a:schemeClr val="lt1"/>
                </a:solidFill>
              </a:ln>
              <a:effectLst/>
            </c:spPr>
            <c:extLst>
              <c:ext xmlns:c16="http://schemas.microsoft.com/office/drawing/2014/chart" uri="{C3380CC4-5D6E-409C-BE32-E72D297353CC}">
                <c16:uniqueId val="{0000000D-1546-400F-8371-C71926331A9D}"/>
              </c:ext>
            </c:extLst>
          </c:dPt>
          <c:dLbls>
            <c:dLbl>
              <c:idx val="0"/>
              <c:layout>
                <c:manualLayout>
                  <c:x val="0.31463656795847933"/>
                  <c:y val="0.1638877288779252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546-400F-8371-C71926331A9D}"/>
                </c:ext>
              </c:extLst>
            </c:dLbl>
            <c:dLbl>
              <c:idx val="1"/>
              <c:layout>
                <c:manualLayout>
                  <c:x val="0.30440568093557158"/>
                  <c:y val="0.41507547875264444"/>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546-400F-8371-C71926331A9D}"/>
                </c:ext>
              </c:extLst>
            </c:dLbl>
            <c:dLbl>
              <c:idx val="2"/>
              <c:layout>
                <c:manualLayout>
                  <c:x val="4.4098916918443393E-2"/>
                  <c:y val="0.574755708720087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546-400F-8371-C71926331A9D}"/>
                </c:ext>
              </c:extLst>
            </c:dLbl>
            <c:dLbl>
              <c:idx val="3"/>
              <c:layout>
                <c:manualLayout>
                  <c:x val="-0.21559489022641781"/>
                  <c:y val="0.41463656123417575"/>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546-400F-8371-C71926331A9D}"/>
                </c:ext>
              </c:extLst>
            </c:dLbl>
            <c:dLbl>
              <c:idx val="4"/>
              <c:layout>
                <c:manualLayout>
                  <c:x val="-0.21997887117545553"/>
                  <c:y val="0.15179291122043678"/>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546-400F-8371-C71926331A9D}"/>
                </c:ext>
              </c:extLst>
            </c:dLbl>
            <c:dLbl>
              <c:idx val="5"/>
              <c:layout>
                <c:manualLayout>
                  <c:x val="-0.10949185760639768"/>
                  <c:y val="-3.7772026883275661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546-400F-8371-C71926331A9D}"/>
                </c:ext>
              </c:extLst>
            </c:dLbl>
            <c:dLbl>
              <c:idx val="6"/>
              <c:layout>
                <c:manualLayout>
                  <c:x val="0.20912689760232867"/>
                  <c:y val="-4.3001477051878297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546-400F-8371-C71926331A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'Verwendungsnachweis vereinfacht'!$A$11:$A$17</c:f>
              <c:strCache>
                <c:ptCount val="7"/>
                <c:pt idx="0">
                  <c:v>Kosten für Raummiete</c:v>
                </c:pt>
                <c:pt idx="1">
                  <c:v>Kosten für Material</c:v>
                </c:pt>
                <c:pt idx="2">
                  <c:v>Laufende Kosten</c:v>
                </c:pt>
                <c:pt idx="3">
                  <c:v>Fahrtkosten</c:v>
                </c:pt>
                <c:pt idx="4">
                  <c:v>Kosten für Qualifizierungen</c:v>
                </c:pt>
                <c:pt idx="5">
                  <c:v>Kosten Öffentlichkeitsarbeit</c:v>
                </c:pt>
                <c:pt idx="6">
                  <c:v>Kosten Sonstiges</c:v>
                </c:pt>
              </c:strCache>
            </c:strRef>
          </c:cat>
          <c:val>
            <c:numRef>
              <c:f>'Verwendungsnachweis vereinfacht'!$F$11:$F$17</c:f>
              <c:numCache>
                <c:formatCode>#,##0.00\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1546-400F-8371-C71926331A9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Footer>&amp;Z&amp;"Poppins,Standard"&amp;S von &amp;A</c:oddFooter>
    </c:headerFooter>
    <c:pageMargins b="0.78740157499999996" l="0.7" r="0.7" t="0.78740157499999996"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142422</xdr:colOff>
      <xdr:row>0</xdr:row>
      <xdr:rowOff>57150</xdr:rowOff>
    </xdr:from>
    <xdr:to>
      <xdr:col>7</xdr:col>
      <xdr:colOff>875563</xdr:colOff>
      <xdr:row>1</xdr:row>
      <xdr:rowOff>1185</xdr:rowOff>
    </xdr:to>
    <xdr:pic>
      <xdr:nvPicPr>
        <xdr:cNvPr id="6" name="Grafik 5">
          <a:extLst>
            <a:ext uri="{FF2B5EF4-FFF2-40B4-BE49-F238E27FC236}">
              <a16:creationId xmlns:a16="http://schemas.microsoft.com/office/drawing/2014/main" id="{8D34FB38-F6BB-4641-AC4B-429C4B10A8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4747" y="4724400"/>
          <a:ext cx="2695291" cy="1191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103982</xdr:colOff>
      <xdr:row>8</xdr:row>
      <xdr:rowOff>1143000</xdr:rowOff>
    </xdr:from>
    <xdr:to>
      <xdr:col>7</xdr:col>
      <xdr:colOff>932826</xdr:colOff>
      <xdr:row>10</xdr:row>
      <xdr:rowOff>1126246</xdr:rowOff>
    </xdr:to>
    <xdr:pic>
      <xdr:nvPicPr>
        <xdr:cNvPr id="2" name="Grafik 1">
          <a:extLst>
            <a:ext uri="{FF2B5EF4-FFF2-40B4-BE49-F238E27FC236}">
              <a16:creationId xmlns:a16="http://schemas.microsoft.com/office/drawing/2014/main" id="{4D55515C-B73F-4CD6-B0D0-9540BB042D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4263" y="9179719"/>
          <a:ext cx="2698919" cy="1198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1220561</xdr:colOff>
      <xdr:row>67</xdr:row>
      <xdr:rowOff>203630</xdr:rowOff>
    </xdr:from>
    <xdr:to>
      <xdr:col>6</xdr:col>
      <xdr:colOff>542062</xdr:colOff>
      <xdr:row>84</xdr:row>
      <xdr:rowOff>23404</xdr:rowOff>
    </xdr:to>
    <xdr:graphicFrame macro="">
      <xdr:nvGraphicFramePr>
        <xdr:cNvPr id="3" name="Diagramm 2">
          <a:extLst>
            <a:ext uri="{FF2B5EF4-FFF2-40B4-BE49-F238E27FC236}">
              <a16:creationId xmlns:a16="http://schemas.microsoft.com/office/drawing/2014/main" id="{34AFE63F-FC71-4841-B94D-61DA90730F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999081</xdr:colOff>
      <xdr:row>67</xdr:row>
      <xdr:rowOff>222270</xdr:rowOff>
    </xdr:from>
    <xdr:to>
      <xdr:col>1</xdr:col>
      <xdr:colOff>508095</xdr:colOff>
      <xdr:row>83</xdr:row>
      <xdr:rowOff>256200</xdr:rowOff>
    </xdr:to>
    <xdr:graphicFrame macro="">
      <xdr:nvGraphicFramePr>
        <xdr:cNvPr id="6" name="Diagramm 5">
          <a:extLst>
            <a:ext uri="{FF2B5EF4-FFF2-40B4-BE49-F238E27FC236}">
              <a16:creationId xmlns:a16="http://schemas.microsoft.com/office/drawing/2014/main" id="{EB985DD0-B52F-4CA0-B6B3-AEBE1ECCD2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2798720</xdr:colOff>
      <xdr:row>51</xdr:row>
      <xdr:rowOff>85180</xdr:rowOff>
    </xdr:from>
    <xdr:to>
      <xdr:col>4</xdr:col>
      <xdr:colOff>541385</xdr:colOff>
      <xdr:row>66</xdr:row>
      <xdr:rowOff>227965</xdr:rowOff>
    </xdr:to>
    <xdr:graphicFrame macro="">
      <xdr:nvGraphicFramePr>
        <xdr:cNvPr id="7" name="Diagramm 6">
          <a:extLst>
            <a:ext uri="{FF2B5EF4-FFF2-40B4-BE49-F238E27FC236}">
              <a16:creationId xmlns:a16="http://schemas.microsoft.com/office/drawing/2014/main" id="{7C8BAD59-3BFC-40CD-B4D6-FA6C049311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182450</xdr:colOff>
      <xdr:row>0</xdr:row>
      <xdr:rowOff>112032</xdr:rowOff>
    </xdr:from>
    <xdr:to>
      <xdr:col>7</xdr:col>
      <xdr:colOff>2279</xdr:colOff>
      <xdr:row>0</xdr:row>
      <xdr:rowOff>1316973</xdr:rowOff>
    </xdr:to>
    <xdr:pic>
      <xdr:nvPicPr>
        <xdr:cNvPr id="9" name="Grafik 8">
          <a:extLst>
            <a:ext uri="{FF2B5EF4-FFF2-40B4-BE49-F238E27FC236}">
              <a16:creationId xmlns:a16="http://schemas.microsoft.com/office/drawing/2014/main" id="{240B7DE4-A1A7-40A3-9FFE-041BEDAEB08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782164" y="112032"/>
          <a:ext cx="2714341" cy="1209386"/>
        </a:xfrm>
        <a:prstGeom prst="rect">
          <a:avLst/>
        </a:prstGeom>
      </xdr:spPr>
    </xdr:pic>
    <xdr:clientData/>
  </xdr:twoCellAnchor>
  <xdr:twoCellAnchor>
    <xdr:from>
      <xdr:col>0</xdr:col>
      <xdr:colOff>1039496</xdr:colOff>
      <xdr:row>85</xdr:row>
      <xdr:rowOff>79739</xdr:rowOff>
    </xdr:from>
    <xdr:to>
      <xdr:col>6</xdr:col>
      <xdr:colOff>201296</xdr:colOff>
      <xdr:row>107</xdr:row>
      <xdr:rowOff>210731</xdr:rowOff>
    </xdr:to>
    <xdr:graphicFrame macro="">
      <xdr:nvGraphicFramePr>
        <xdr:cNvPr id="12" name="Diagramm 11">
          <a:extLst>
            <a:ext uri="{FF2B5EF4-FFF2-40B4-BE49-F238E27FC236}">
              <a16:creationId xmlns:a16="http://schemas.microsoft.com/office/drawing/2014/main" id="{070F6A00-0B54-484A-AF5F-CA97C21C2B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103982</xdr:colOff>
      <xdr:row>12</xdr:row>
      <xdr:rowOff>95249</xdr:rowOff>
    </xdr:from>
    <xdr:to>
      <xdr:col>7</xdr:col>
      <xdr:colOff>932826</xdr:colOff>
      <xdr:row>14</xdr:row>
      <xdr:rowOff>1977</xdr:rowOff>
    </xdr:to>
    <xdr:pic>
      <xdr:nvPicPr>
        <xdr:cNvPr id="5" name="Grafik 4">
          <a:extLst>
            <a:ext uri="{FF2B5EF4-FFF2-40B4-BE49-F238E27FC236}">
              <a16:creationId xmlns:a16="http://schemas.microsoft.com/office/drawing/2014/main" id="{43A8F319-67B3-46C0-AEE4-7B25BEA24C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4263" y="8834437"/>
          <a:ext cx="2698919" cy="12013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9708C5-DF13-450F-A239-8937B3A7DF3B}" name="Tabelle1" displayName="Tabelle1" ref="A3:A10" totalsRowShown="0">
  <autoFilter ref="A3:A10" xr:uid="{1CB06247-31CD-4F9D-9FE5-1C8AACF3E4CC}"/>
  <tableColumns count="1">
    <tableColumn id="1" xr3:uid="{2DF59115-2574-41CD-B438-D74277A19E5A}" name="Sachkoste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ljr">
      <a:dk1>
        <a:sysClr val="windowText" lastClr="000000"/>
      </a:dk1>
      <a:lt1>
        <a:sysClr val="window" lastClr="FFFFFF"/>
      </a:lt1>
      <a:dk2>
        <a:srgbClr val="262626"/>
      </a:dk2>
      <a:lt2>
        <a:srgbClr val="FDE9CF"/>
      </a:lt2>
      <a:accent1>
        <a:srgbClr val="F39313"/>
      </a:accent1>
      <a:accent2>
        <a:srgbClr val="F39313"/>
      </a:accent2>
      <a:accent3>
        <a:srgbClr val="F39313"/>
      </a:accent3>
      <a:accent4>
        <a:srgbClr val="F39313"/>
      </a:accent4>
      <a:accent5>
        <a:srgbClr val="F39313"/>
      </a:accent5>
      <a:accent6>
        <a:srgbClr val="F79646"/>
      </a:accent6>
      <a:hlink>
        <a:srgbClr val="F39313"/>
      </a:hlink>
      <a:folHlink>
        <a:srgbClr val="CF7B0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6EF4E-2C5B-4FF0-B321-054A1D549C4A}">
  <sheetPr>
    <pageSetUpPr fitToPage="1"/>
  </sheetPr>
  <dimension ref="A1:H61"/>
  <sheetViews>
    <sheetView showGridLines="0" tabSelected="1" showWhiteSpace="0" view="pageLayout" zoomScale="70" zoomScaleNormal="100" zoomScalePageLayoutView="70" workbookViewId="0">
      <selection activeCell="E44" sqref="E44:F44"/>
    </sheetView>
  </sheetViews>
  <sheetFormatPr baseColWidth="10" defaultColWidth="10.88671875" defaultRowHeight="20.399999999999999" x14ac:dyDescent="0.7"/>
  <cols>
    <col min="1" max="1" width="4.33203125" style="6" bestFit="1" customWidth="1"/>
    <col min="2" max="2" width="16.33203125" style="1" bestFit="1" customWidth="1"/>
    <col min="3" max="3" width="28.6640625" style="1" customWidth="1"/>
    <col min="4" max="4" width="35.6640625" style="1" customWidth="1"/>
    <col min="5" max="5" width="15.33203125" style="1" customWidth="1"/>
    <col min="6" max="7" width="13.6640625" style="1" customWidth="1"/>
    <col min="8" max="8" width="16.6640625" style="1" customWidth="1"/>
    <col min="9" max="16384" width="10.88671875" style="1"/>
  </cols>
  <sheetData>
    <row r="1" spans="1:8" ht="97.95" customHeight="1" x14ac:dyDescent="0.7">
      <c r="A1" s="313" t="s">
        <v>95</v>
      </c>
      <c r="B1" s="313"/>
      <c r="C1" s="313"/>
      <c r="D1" s="313"/>
      <c r="E1" s="313"/>
      <c r="F1" s="313"/>
      <c r="G1" s="313"/>
      <c r="H1" s="313"/>
    </row>
    <row r="2" spans="1:8" s="2" customFormat="1" ht="24" x14ac:dyDescent="0.85">
      <c r="A2" s="325" t="s">
        <v>58</v>
      </c>
      <c r="B2" s="325"/>
      <c r="C2" s="326" t="s">
        <v>59</v>
      </c>
      <c r="D2" s="326"/>
      <c r="E2" s="326"/>
      <c r="F2" s="326"/>
      <c r="G2" s="326"/>
      <c r="H2" s="326"/>
    </row>
    <row r="3" spans="1:8" s="2" customFormat="1" ht="24" x14ac:dyDescent="0.85">
      <c r="A3" s="325" t="s">
        <v>8</v>
      </c>
      <c r="B3" s="325"/>
      <c r="C3" s="326" t="s">
        <v>8</v>
      </c>
      <c r="D3" s="326"/>
      <c r="E3" s="326"/>
      <c r="F3" s="326"/>
      <c r="G3" s="326"/>
      <c r="H3" s="326"/>
    </row>
    <row r="4" spans="1:8" x14ac:dyDescent="0.7">
      <c r="A4" s="205"/>
      <c r="B4" s="206"/>
      <c r="C4" s="206"/>
      <c r="D4" s="206"/>
      <c r="E4" s="206"/>
      <c r="F4" s="206"/>
      <c r="G4" s="206"/>
      <c r="H4" s="206"/>
    </row>
    <row r="5" spans="1:8" ht="21" thickBot="1" x14ac:dyDescent="0.75">
      <c r="A5" s="207"/>
      <c r="B5" s="208"/>
      <c r="C5" s="208"/>
      <c r="D5" s="208"/>
      <c r="E5" s="208"/>
      <c r="F5" s="208"/>
      <c r="G5" s="208"/>
      <c r="H5" s="208"/>
    </row>
    <row r="6" spans="1:8" ht="27" thickBot="1" x14ac:dyDescent="0.75">
      <c r="A6" s="300" t="s">
        <v>68</v>
      </c>
      <c r="B6" s="301"/>
      <c r="C6" s="301"/>
      <c r="D6" s="301"/>
      <c r="E6" s="301"/>
      <c r="F6" s="301"/>
      <c r="G6" s="301"/>
      <c r="H6" s="301"/>
    </row>
    <row r="7" spans="1:8" ht="62.7" customHeight="1" thickBot="1" x14ac:dyDescent="0.75">
      <c r="A7" s="297" t="s">
        <v>69</v>
      </c>
      <c r="B7" s="298"/>
      <c r="C7" s="298"/>
      <c r="D7" s="298"/>
      <c r="E7" s="298"/>
      <c r="F7" s="298"/>
      <c r="G7" s="298"/>
      <c r="H7" s="299"/>
    </row>
    <row r="8" spans="1:8" ht="25.2" customHeight="1" x14ac:dyDescent="0.7">
      <c r="A8" s="302"/>
      <c r="B8" s="303"/>
      <c r="C8" s="303"/>
      <c r="D8" s="304"/>
      <c r="E8" s="289" t="s">
        <v>12</v>
      </c>
      <c r="F8" s="291" t="s">
        <v>0</v>
      </c>
      <c r="G8" s="293" t="s">
        <v>1</v>
      </c>
      <c r="H8" s="295" t="s">
        <v>2</v>
      </c>
    </row>
    <row r="9" spans="1:8" ht="21" thickBot="1" x14ac:dyDescent="0.75">
      <c r="A9" s="305"/>
      <c r="B9" s="306"/>
      <c r="C9" s="306"/>
      <c r="D9" s="307"/>
      <c r="E9" s="290"/>
      <c r="F9" s="292"/>
      <c r="G9" s="294"/>
      <c r="H9" s="296"/>
    </row>
    <row r="10" spans="1:8" ht="22.2" customHeight="1" thickBot="1" x14ac:dyDescent="0.75">
      <c r="A10" s="308" t="s">
        <v>85</v>
      </c>
      <c r="B10" s="273" t="s">
        <v>70</v>
      </c>
      <c r="C10" s="274"/>
      <c r="D10" s="227" t="s">
        <v>72</v>
      </c>
      <c r="E10" s="282"/>
      <c r="F10" s="284"/>
      <c r="G10" s="286"/>
      <c r="H10" s="280">
        <f>SUM(E10:G11)</f>
        <v>0</v>
      </c>
    </row>
    <row r="11" spans="1:8" ht="22.2" customHeight="1" thickBot="1" x14ac:dyDescent="0.75">
      <c r="A11" s="309"/>
      <c r="B11" s="269" t="s">
        <v>71</v>
      </c>
      <c r="C11" s="270"/>
      <c r="D11" s="228" t="s">
        <v>73</v>
      </c>
      <c r="E11" s="310"/>
      <c r="F11" s="276"/>
      <c r="G11" s="279"/>
      <c r="H11" s="281"/>
    </row>
    <row r="12" spans="1:8" ht="22.2" customHeight="1" thickBot="1" x14ac:dyDescent="0.75">
      <c r="A12" s="311" t="s">
        <v>86</v>
      </c>
      <c r="B12" s="273" t="s">
        <v>70</v>
      </c>
      <c r="C12" s="274"/>
      <c r="D12" s="227" t="s">
        <v>72</v>
      </c>
      <c r="E12" s="312"/>
      <c r="F12" s="277"/>
      <c r="G12" s="278"/>
      <c r="H12" s="280">
        <f t="shared" ref="H12" si="0">SUM(E12:G13)</f>
        <v>0</v>
      </c>
    </row>
    <row r="13" spans="1:8" ht="22.2" customHeight="1" thickBot="1" x14ac:dyDescent="0.75">
      <c r="A13" s="309"/>
      <c r="B13" s="269" t="s">
        <v>71</v>
      </c>
      <c r="C13" s="270"/>
      <c r="D13" s="228" t="s">
        <v>73</v>
      </c>
      <c r="E13" s="310"/>
      <c r="F13" s="276"/>
      <c r="G13" s="279"/>
      <c r="H13" s="281"/>
    </row>
    <row r="14" spans="1:8" ht="22.2" customHeight="1" thickBot="1" x14ac:dyDescent="0.75">
      <c r="A14" s="271" t="s">
        <v>87</v>
      </c>
      <c r="B14" s="273" t="s">
        <v>70</v>
      </c>
      <c r="C14" s="274"/>
      <c r="D14" s="227" t="s">
        <v>72</v>
      </c>
      <c r="E14" s="275"/>
      <c r="F14" s="275"/>
      <c r="G14" s="288"/>
      <c r="H14" s="280">
        <f t="shared" ref="H14" si="1">SUM(E14:G15)</f>
        <v>0</v>
      </c>
    </row>
    <row r="15" spans="1:8" ht="22.2" customHeight="1" thickBot="1" x14ac:dyDescent="0.75">
      <c r="A15" s="272"/>
      <c r="B15" s="269" t="s">
        <v>71</v>
      </c>
      <c r="C15" s="270"/>
      <c r="D15" s="228" t="s">
        <v>73</v>
      </c>
      <c r="E15" s="276"/>
      <c r="F15" s="276"/>
      <c r="G15" s="279"/>
      <c r="H15" s="281"/>
    </row>
    <row r="16" spans="1:8" ht="22.2" customHeight="1" thickBot="1" x14ac:dyDescent="0.75">
      <c r="A16" s="271" t="s">
        <v>88</v>
      </c>
      <c r="B16" s="273" t="s">
        <v>70</v>
      </c>
      <c r="C16" s="274"/>
      <c r="D16" s="227" t="s">
        <v>72</v>
      </c>
      <c r="E16" s="275"/>
      <c r="F16" s="275"/>
      <c r="G16" s="288"/>
      <c r="H16" s="280">
        <f t="shared" ref="H16" si="2">SUM(E16:G17)</f>
        <v>0</v>
      </c>
    </row>
    <row r="17" spans="1:8" ht="22.2" customHeight="1" thickBot="1" x14ac:dyDescent="0.75">
      <c r="A17" s="272"/>
      <c r="B17" s="269" t="s">
        <v>71</v>
      </c>
      <c r="C17" s="270"/>
      <c r="D17" s="228" t="s">
        <v>73</v>
      </c>
      <c r="E17" s="276"/>
      <c r="F17" s="276"/>
      <c r="G17" s="279"/>
      <c r="H17" s="281"/>
    </row>
    <row r="18" spans="1:8" ht="22.2" customHeight="1" thickBot="1" x14ac:dyDescent="0.75">
      <c r="A18" s="321" t="s">
        <v>89</v>
      </c>
      <c r="B18" s="323" t="s">
        <v>70</v>
      </c>
      <c r="C18" s="324"/>
      <c r="D18" s="229" t="s">
        <v>72</v>
      </c>
      <c r="E18" s="282"/>
      <c r="F18" s="284"/>
      <c r="G18" s="286"/>
      <c r="H18" s="317">
        <f t="shared" ref="H18" si="3">SUM(E18:G19)</f>
        <v>0</v>
      </c>
    </row>
    <row r="19" spans="1:8" ht="22.2" customHeight="1" thickBot="1" x14ac:dyDescent="0.75">
      <c r="A19" s="322"/>
      <c r="B19" s="319" t="s">
        <v>71</v>
      </c>
      <c r="C19" s="320"/>
      <c r="D19" s="230" t="s">
        <v>73</v>
      </c>
      <c r="E19" s="283"/>
      <c r="F19" s="285"/>
      <c r="G19" s="287"/>
      <c r="H19" s="318"/>
    </row>
    <row r="20" spans="1:8" ht="21.6" thickTop="1" thickBot="1" x14ac:dyDescent="0.75">
      <c r="A20" s="251" t="s">
        <v>83</v>
      </c>
      <c r="B20" s="252"/>
      <c r="C20" s="252"/>
      <c r="D20" s="253"/>
      <c r="E20" s="184">
        <f>SUM(E10:E19)</f>
        <v>0</v>
      </c>
      <c r="F20" s="185">
        <f t="shared" ref="F20:G20" si="4">SUM(F10:F19)</f>
        <v>0</v>
      </c>
      <c r="G20" s="186">
        <f t="shared" si="4"/>
        <v>0</v>
      </c>
      <c r="H20" s="233">
        <f>SUM(E20:G20)</f>
        <v>0</v>
      </c>
    </row>
    <row r="21" spans="1:8" ht="21" thickBot="1" x14ac:dyDescent="0.75">
      <c r="A21" s="204"/>
      <c r="B21" s="199"/>
      <c r="C21" s="199"/>
      <c r="D21" s="199"/>
      <c r="E21" s="199"/>
      <c r="F21" s="199"/>
      <c r="G21" s="199"/>
      <c r="H21" s="199"/>
    </row>
    <row r="22" spans="1:8" ht="27" thickBot="1" x14ac:dyDescent="0.75">
      <c r="A22" s="259" t="s">
        <v>97</v>
      </c>
      <c r="B22" s="260"/>
      <c r="C22" s="260"/>
      <c r="D22" s="260"/>
      <c r="E22" s="260"/>
      <c r="F22" s="260"/>
      <c r="G22" s="260"/>
      <c r="H22" s="261"/>
    </row>
    <row r="23" spans="1:8" ht="28.2" customHeight="1" thickBot="1" x14ac:dyDescent="0.75">
      <c r="A23" s="264" t="s">
        <v>96</v>
      </c>
      <c r="B23" s="265"/>
      <c r="C23" s="265"/>
      <c r="D23" s="265"/>
      <c r="E23" s="265"/>
      <c r="F23" s="265"/>
      <c r="G23" s="265"/>
      <c r="H23" s="266"/>
    </row>
    <row r="24" spans="1:8" ht="39" customHeight="1" thickBot="1" x14ac:dyDescent="0.75">
      <c r="A24" s="256"/>
      <c r="B24" s="257"/>
      <c r="C24" s="257"/>
      <c r="D24" s="258"/>
      <c r="E24" s="200" t="s">
        <v>12</v>
      </c>
      <c r="F24" s="201" t="s">
        <v>0</v>
      </c>
      <c r="G24" s="150" t="s">
        <v>1</v>
      </c>
      <c r="H24" s="234" t="s">
        <v>2</v>
      </c>
    </row>
    <row r="25" spans="1:8" x14ac:dyDescent="0.7">
      <c r="A25" s="254" t="s">
        <v>75</v>
      </c>
      <c r="B25" s="255"/>
      <c r="C25" s="255"/>
      <c r="D25" s="255"/>
      <c r="E25" s="177"/>
      <c r="F25" s="177"/>
      <c r="G25" s="178"/>
      <c r="H25" s="203">
        <f t="shared" ref="H25" si="5">SUM(E25:G25)</f>
        <v>0</v>
      </c>
    </row>
    <row r="26" spans="1:8" x14ac:dyDescent="0.7">
      <c r="A26" s="267" t="s">
        <v>10</v>
      </c>
      <c r="B26" s="268"/>
      <c r="C26" s="268"/>
      <c r="D26" s="268"/>
      <c r="E26" s="182"/>
      <c r="F26" s="182"/>
      <c r="G26" s="183"/>
      <c r="H26" s="202">
        <f t="shared" ref="H26" si="6">SUM(E26:G26)</f>
        <v>0</v>
      </c>
    </row>
    <row r="27" spans="1:8" x14ac:dyDescent="0.7">
      <c r="A27" s="262" t="s">
        <v>76</v>
      </c>
      <c r="B27" s="263"/>
      <c r="C27" s="263"/>
      <c r="D27" s="263"/>
      <c r="E27" s="182"/>
      <c r="F27" s="182"/>
      <c r="G27" s="183"/>
      <c r="H27" s="202">
        <f t="shared" ref="H27" si="7">SUM(E27:G27)</f>
        <v>0</v>
      </c>
    </row>
    <row r="28" spans="1:8" x14ac:dyDescent="0.7">
      <c r="A28" s="267" t="s">
        <v>74</v>
      </c>
      <c r="B28" s="268"/>
      <c r="C28" s="268"/>
      <c r="D28" s="268"/>
      <c r="E28" s="182"/>
      <c r="F28" s="182"/>
      <c r="G28" s="183"/>
      <c r="H28" s="202">
        <f t="shared" ref="H28" si="8">SUM(E28:G28)</f>
        <v>0</v>
      </c>
    </row>
    <row r="29" spans="1:8" x14ac:dyDescent="0.7">
      <c r="A29" s="330" t="s">
        <v>77</v>
      </c>
      <c r="B29" s="331"/>
      <c r="C29" s="331"/>
      <c r="D29" s="331"/>
      <c r="E29" s="182"/>
      <c r="F29" s="182"/>
      <c r="G29" s="183"/>
      <c r="H29" s="202">
        <f t="shared" ref="H29" si="9">SUM(E29:G29)</f>
        <v>0</v>
      </c>
    </row>
    <row r="30" spans="1:8" x14ac:dyDescent="0.7">
      <c r="A30" s="267" t="s">
        <v>17</v>
      </c>
      <c r="B30" s="268"/>
      <c r="C30" s="268"/>
      <c r="D30" s="268"/>
      <c r="E30" s="182"/>
      <c r="F30" s="182"/>
      <c r="G30" s="183"/>
      <c r="H30" s="202">
        <f t="shared" ref="H30" si="10">SUM(E30:G30)</f>
        <v>0</v>
      </c>
    </row>
    <row r="31" spans="1:8" x14ac:dyDescent="0.7">
      <c r="A31" s="267" t="s">
        <v>11</v>
      </c>
      <c r="B31" s="268"/>
      <c r="C31" s="268"/>
      <c r="D31" s="268"/>
      <c r="E31" s="268"/>
      <c r="F31" s="268"/>
      <c r="G31" s="268"/>
      <c r="H31" s="332"/>
    </row>
    <row r="32" spans="1:8" x14ac:dyDescent="0.7">
      <c r="A32" s="239"/>
      <c r="B32" s="240"/>
      <c r="C32" s="240"/>
      <c r="D32" s="240"/>
      <c r="E32" s="182"/>
      <c r="F32" s="182"/>
      <c r="G32" s="183"/>
      <c r="H32" s="202">
        <f t="shared" ref="H32:H34" si="11">SUM(E32:G32)</f>
        <v>0</v>
      </c>
    </row>
    <row r="33" spans="1:8" x14ac:dyDescent="0.7">
      <c r="A33" s="239"/>
      <c r="B33" s="240"/>
      <c r="C33" s="240"/>
      <c r="D33" s="240"/>
      <c r="E33" s="182"/>
      <c r="F33" s="182"/>
      <c r="G33" s="183"/>
      <c r="H33" s="202">
        <f t="shared" si="11"/>
        <v>0</v>
      </c>
    </row>
    <row r="34" spans="1:8" x14ac:dyDescent="0.7">
      <c r="A34" s="239"/>
      <c r="B34" s="240"/>
      <c r="C34" s="240"/>
      <c r="D34" s="240"/>
      <c r="E34" s="182"/>
      <c r="F34" s="182"/>
      <c r="G34" s="183"/>
      <c r="H34" s="202">
        <f t="shared" si="11"/>
        <v>0</v>
      </c>
    </row>
    <row r="35" spans="1:8" x14ac:dyDescent="0.7">
      <c r="A35" s="239"/>
      <c r="B35" s="240"/>
      <c r="C35" s="240"/>
      <c r="D35" s="240"/>
      <c r="E35" s="182"/>
      <c r="F35" s="182"/>
      <c r="G35" s="183"/>
      <c r="H35" s="202">
        <f t="shared" ref="H35:H37" si="12">SUM(E35:G35)</f>
        <v>0</v>
      </c>
    </row>
    <row r="36" spans="1:8" x14ac:dyDescent="0.7">
      <c r="A36" s="239"/>
      <c r="B36" s="240"/>
      <c r="C36" s="240"/>
      <c r="D36" s="240"/>
      <c r="E36" s="182"/>
      <c r="F36" s="182"/>
      <c r="G36" s="183"/>
      <c r="H36" s="202">
        <f t="shared" si="12"/>
        <v>0</v>
      </c>
    </row>
    <row r="37" spans="1:8" ht="21" thickBot="1" x14ac:dyDescent="0.75">
      <c r="A37" s="245"/>
      <c r="B37" s="246"/>
      <c r="C37" s="246"/>
      <c r="D37" s="246"/>
      <c r="E37" s="180"/>
      <c r="F37" s="180"/>
      <c r="G37" s="181"/>
      <c r="H37" s="196">
        <f t="shared" si="12"/>
        <v>0</v>
      </c>
    </row>
    <row r="38" spans="1:8" ht="21.6" thickTop="1" thickBot="1" x14ac:dyDescent="0.75">
      <c r="A38" s="314" t="s">
        <v>5</v>
      </c>
      <c r="B38" s="315"/>
      <c r="C38" s="315"/>
      <c r="D38" s="316"/>
      <c r="E38" s="184">
        <f>SUM(E25:E30,E32:E37)</f>
        <v>0</v>
      </c>
      <c r="F38" s="185">
        <f>SUM(F25:F30,F32:F37)</f>
        <v>0</v>
      </c>
      <c r="G38" s="186">
        <f>SUM(G25:G30,G32:G37)</f>
        <v>0</v>
      </c>
      <c r="H38" s="197">
        <f>SUM(E38:G38)</f>
        <v>0</v>
      </c>
    </row>
    <row r="39" spans="1:8" ht="21" thickBot="1" x14ac:dyDescent="0.75">
      <c r="A39" s="198"/>
      <c r="B39" s="199"/>
      <c r="C39" s="199"/>
      <c r="D39" s="199"/>
      <c r="E39" s="199"/>
      <c r="F39" s="199"/>
      <c r="G39" s="199"/>
      <c r="H39" s="199"/>
    </row>
    <row r="40" spans="1:8" ht="27" thickBot="1" x14ac:dyDescent="0.75">
      <c r="A40" s="327" t="s">
        <v>9</v>
      </c>
      <c r="B40" s="328"/>
      <c r="C40" s="328"/>
      <c r="D40" s="328"/>
      <c r="E40" s="328"/>
      <c r="F40" s="328"/>
      <c r="G40" s="328"/>
      <c r="H40" s="329"/>
    </row>
    <row r="41" spans="1:8" ht="41.4" thickBot="1" x14ac:dyDescent="0.75">
      <c r="A41" s="256" t="s">
        <v>4</v>
      </c>
      <c r="B41" s="257"/>
      <c r="C41" s="257"/>
      <c r="D41" s="258"/>
      <c r="E41" s="200" t="s">
        <v>12</v>
      </c>
      <c r="F41" s="201" t="s">
        <v>0</v>
      </c>
      <c r="G41" s="150" t="s">
        <v>1</v>
      </c>
      <c r="H41" s="235" t="s">
        <v>2</v>
      </c>
    </row>
    <row r="42" spans="1:8" x14ac:dyDescent="0.7">
      <c r="A42" s="237"/>
      <c r="B42" s="238"/>
      <c r="C42" s="238"/>
      <c r="D42" s="238"/>
      <c r="E42" s="177"/>
      <c r="F42" s="177"/>
      <c r="G42" s="178"/>
      <c r="H42" s="195">
        <f>SUM(E42:G42)</f>
        <v>0</v>
      </c>
    </row>
    <row r="43" spans="1:8" x14ac:dyDescent="0.7">
      <c r="A43" s="239"/>
      <c r="B43" s="240"/>
      <c r="C43" s="240"/>
      <c r="D43" s="241"/>
      <c r="E43" s="179"/>
      <c r="F43" s="179"/>
      <c r="G43" s="178"/>
      <c r="H43" s="195">
        <f t="shared" ref="H43:H49" si="13">SUM(E43:G43)</f>
        <v>0</v>
      </c>
    </row>
    <row r="44" spans="1:8" x14ac:dyDescent="0.7">
      <c r="A44" s="239"/>
      <c r="B44" s="240"/>
      <c r="C44" s="240"/>
      <c r="D44" s="241"/>
      <c r="E44" s="179"/>
      <c r="F44" s="179"/>
      <c r="G44" s="178"/>
      <c r="H44" s="195">
        <f t="shared" si="13"/>
        <v>0</v>
      </c>
    </row>
    <row r="45" spans="1:8" x14ac:dyDescent="0.7">
      <c r="A45" s="239"/>
      <c r="B45" s="240"/>
      <c r="C45" s="240"/>
      <c r="D45" s="241"/>
      <c r="E45" s="179"/>
      <c r="F45" s="179"/>
      <c r="G45" s="179"/>
      <c r="H45" s="195">
        <f t="shared" si="13"/>
        <v>0</v>
      </c>
    </row>
    <row r="46" spans="1:8" x14ac:dyDescent="0.7">
      <c r="A46" s="239"/>
      <c r="B46" s="240"/>
      <c r="C46" s="240"/>
      <c r="D46" s="241"/>
      <c r="E46" s="179"/>
      <c r="F46" s="179"/>
      <c r="G46" s="179"/>
      <c r="H46" s="195">
        <f t="shared" si="13"/>
        <v>0</v>
      </c>
    </row>
    <row r="47" spans="1:8" x14ac:dyDescent="0.7">
      <c r="A47" s="239"/>
      <c r="B47" s="240"/>
      <c r="C47" s="240"/>
      <c r="D47" s="241"/>
      <c r="E47" s="179"/>
      <c r="F47" s="179"/>
      <c r="G47" s="179"/>
      <c r="H47" s="195">
        <f t="shared" si="13"/>
        <v>0</v>
      </c>
    </row>
    <row r="48" spans="1:8" x14ac:dyDescent="0.7">
      <c r="A48" s="239"/>
      <c r="B48" s="240"/>
      <c r="C48" s="240"/>
      <c r="D48" s="241"/>
      <c r="E48" s="179"/>
      <c r="F48" s="179"/>
      <c r="G48" s="178"/>
      <c r="H48" s="195">
        <f t="shared" si="13"/>
        <v>0</v>
      </c>
    </row>
    <row r="49" spans="1:8" ht="21" thickBot="1" x14ac:dyDescent="0.75">
      <c r="A49" s="245"/>
      <c r="B49" s="246"/>
      <c r="C49" s="246"/>
      <c r="D49" s="247"/>
      <c r="E49" s="180"/>
      <c r="F49" s="180"/>
      <c r="G49" s="181"/>
      <c r="H49" s="196">
        <f t="shared" si="13"/>
        <v>0</v>
      </c>
    </row>
    <row r="50" spans="1:8" ht="21.6" thickTop="1" thickBot="1" x14ac:dyDescent="0.75">
      <c r="A50" s="248" t="s">
        <v>6</v>
      </c>
      <c r="B50" s="249"/>
      <c r="C50" s="249"/>
      <c r="D50" s="250"/>
      <c r="E50" s="184">
        <f>SUM(E42:E49)</f>
        <v>0</v>
      </c>
      <c r="F50" s="185">
        <f>SUM(F42:F49)</f>
        <v>0</v>
      </c>
      <c r="G50" s="186">
        <f>SUM(G42:G49)</f>
        <v>0</v>
      </c>
      <c r="H50" s="187">
        <f>SUM(E50:G50)</f>
        <v>0</v>
      </c>
    </row>
    <row r="51" spans="1:8" ht="21" thickBot="1" x14ac:dyDescent="0.75">
      <c r="A51" s="188"/>
      <c r="B51" s="189"/>
      <c r="C51" s="189"/>
      <c r="D51" s="189"/>
      <c r="E51" s="190"/>
      <c r="F51" s="190"/>
      <c r="G51" s="190"/>
      <c r="H51" s="190"/>
    </row>
    <row r="52" spans="1:8" ht="22.8" thickBot="1" x14ac:dyDescent="0.75">
      <c r="A52" s="191"/>
      <c r="B52" s="189"/>
      <c r="C52" s="189"/>
      <c r="D52" s="192" t="s">
        <v>7</v>
      </c>
      <c r="E52" s="170">
        <f>SUM(E20,E38,E50)</f>
        <v>0</v>
      </c>
      <c r="F52" s="193">
        <f>SUM(F20,F38,F50)</f>
        <v>0</v>
      </c>
      <c r="G52" s="172">
        <f>SUM(G20,G38,G50)</f>
        <v>0</v>
      </c>
      <c r="H52" s="194">
        <f>SUM(E52:G52)</f>
        <v>0</v>
      </c>
    </row>
    <row r="60" spans="1:8" x14ac:dyDescent="0.7">
      <c r="B60" s="244"/>
      <c r="C60" s="244"/>
      <c r="D60" s="27"/>
      <c r="E60" s="244"/>
      <c r="F60" s="244"/>
      <c r="G60" s="244"/>
      <c r="H60" s="27"/>
    </row>
    <row r="61" spans="1:8" x14ac:dyDescent="0.7">
      <c r="B61" s="242" t="s">
        <v>57</v>
      </c>
      <c r="C61" s="242"/>
      <c r="E61" s="243" t="s">
        <v>63</v>
      </c>
      <c r="F61" s="243"/>
      <c r="G61" s="243"/>
      <c r="H61" s="243"/>
    </row>
  </sheetData>
  <sheetProtection algorithmName="SHA-512" hashValue="p8pV4kJj4+2JkY64Qz70WmQnzIxoV84t59hhOYazKjW1nsslJNXfofGCgXqNU0cq1RNmtJO7H75xsBbaSiKD2w==" saltValue="XE3mx3qXaoIHbIqv61CbkQ==" spinCount="100000" sheet="1" objects="1" scenarios="1" selectLockedCells="1"/>
  <mergeCells count="80">
    <mergeCell ref="A40:H40"/>
    <mergeCell ref="A41:D41"/>
    <mergeCell ref="A37:D37"/>
    <mergeCell ref="A35:D35"/>
    <mergeCell ref="A29:D29"/>
    <mergeCell ref="A30:D30"/>
    <mergeCell ref="A31:H31"/>
    <mergeCell ref="A32:D32"/>
    <mergeCell ref="A33:D33"/>
    <mergeCell ref="A34:D34"/>
    <mergeCell ref="A28:D28"/>
    <mergeCell ref="A1:H1"/>
    <mergeCell ref="A38:D38"/>
    <mergeCell ref="A36:D36"/>
    <mergeCell ref="G14:G15"/>
    <mergeCell ref="H14:H15"/>
    <mergeCell ref="B15:C15"/>
    <mergeCell ref="F14:F15"/>
    <mergeCell ref="H18:H19"/>
    <mergeCell ref="B19:C19"/>
    <mergeCell ref="A18:A19"/>
    <mergeCell ref="B18:C18"/>
    <mergeCell ref="A2:B2"/>
    <mergeCell ref="A3:B3"/>
    <mergeCell ref="C2:H2"/>
    <mergeCell ref="C3:H3"/>
    <mergeCell ref="A7:H7"/>
    <mergeCell ref="A6:H6"/>
    <mergeCell ref="A8:D9"/>
    <mergeCell ref="B14:C14"/>
    <mergeCell ref="E14:E15"/>
    <mergeCell ref="A10:A11"/>
    <mergeCell ref="B10:C10"/>
    <mergeCell ref="E10:E11"/>
    <mergeCell ref="A12:A13"/>
    <mergeCell ref="B13:C13"/>
    <mergeCell ref="B12:C12"/>
    <mergeCell ref="E12:E13"/>
    <mergeCell ref="B11:C11"/>
    <mergeCell ref="A14:A15"/>
    <mergeCell ref="G10:G11"/>
    <mergeCell ref="H10:H11"/>
    <mergeCell ref="F10:F11"/>
    <mergeCell ref="E8:E9"/>
    <mergeCell ref="F8:F9"/>
    <mergeCell ref="G8:G9"/>
    <mergeCell ref="H8:H9"/>
    <mergeCell ref="F12:F13"/>
    <mergeCell ref="G12:G13"/>
    <mergeCell ref="H12:H13"/>
    <mergeCell ref="E18:E19"/>
    <mergeCell ref="F18:F19"/>
    <mergeCell ref="G18:G19"/>
    <mergeCell ref="H16:H17"/>
    <mergeCell ref="G16:G17"/>
    <mergeCell ref="B17:C17"/>
    <mergeCell ref="A16:A17"/>
    <mergeCell ref="B16:C16"/>
    <mergeCell ref="E16:E17"/>
    <mergeCell ref="F16:F17"/>
    <mergeCell ref="A20:D20"/>
    <mergeCell ref="A25:D25"/>
    <mergeCell ref="A24:D24"/>
    <mergeCell ref="A22:H22"/>
    <mergeCell ref="A27:D27"/>
    <mergeCell ref="A23:H23"/>
    <mergeCell ref="A26:D26"/>
    <mergeCell ref="A42:D42"/>
    <mergeCell ref="A45:D45"/>
    <mergeCell ref="B61:C61"/>
    <mergeCell ref="E61:H61"/>
    <mergeCell ref="E60:G60"/>
    <mergeCell ref="B60:C60"/>
    <mergeCell ref="A46:D46"/>
    <mergeCell ref="A49:D49"/>
    <mergeCell ref="A50:D50"/>
    <mergeCell ref="A48:D48"/>
    <mergeCell ref="A47:D47"/>
    <mergeCell ref="A44:D44"/>
    <mergeCell ref="A43:D43"/>
  </mergeCells>
  <conditionalFormatting sqref="C2:H2">
    <cfRule type="expression" dxfId="15" priority="14">
      <formula>OR(LEN(C2)=0,C2="Organisation")</formula>
    </cfRule>
  </conditionalFormatting>
  <conditionalFormatting sqref="C3:H3">
    <cfRule type="expression" dxfId="14" priority="13">
      <formula>OR(LEN(C3)=0,C3="Projektname")</formula>
    </cfRule>
  </conditionalFormatting>
  <conditionalFormatting sqref="B10:C10">
    <cfRule type="cellIs" dxfId="13" priority="12" operator="equal">
      <formula>"Funktion und Aufgabe im Projekt"</formula>
    </cfRule>
  </conditionalFormatting>
  <conditionalFormatting sqref="D10">
    <cfRule type="cellIs" dxfId="12" priority="11" operator="equal">
      <formula>"Zeitraum Beschäftigung"</formula>
    </cfRule>
  </conditionalFormatting>
  <conditionalFormatting sqref="D11">
    <cfRule type="cellIs" dxfId="11" priority="10" operator="equal">
      <formula>"Kalkulierte Arbeitsstunden"</formula>
    </cfRule>
  </conditionalFormatting>
  <conditionalFormatting sqref="B11:C11">
    <cfRule type="cellIs" dxfId="10" priority="9" operator="equal">
      <formula>"Stundensatz/Bezeichnung des Tarifs"</formula>
    </cfRule>
  </conditionalFormatting>
  <conditionalFormatting sqref="B12:C12 B14:C14 B18:C18">
    <cfRule type="cellIs" dxfId="9" priority="8" operator="equal">
      <formula>"Funktion und Aufgabe im Projekt"</formula>
    </cfRule>
  </conditionalFormatting>
  <conditionalFormatting sqref="D12 D14 D18">
    <cfRule type="cellIs" dxfId="8" priority="7" operator="equal">
      <formula>"Zeitraum Beschäftigung"</formula>
    </cfRule>
  </conditionalFormatting>
  <conditionalFormatting sqref="D13 D15 D19">
    <cfRule type="cellIs" dxfId="7" priority="6" operator="equal">
      <formula>"Kalkulierte Arbeitsstunden"</formula>
    </cfRule>
  </conditionalFormatting>
  <conditionalFormatting sqref="B13:C13 B15:C15 B19:C19">
    <cfRule type="cellIs" dxfId="6" priority="5" operator="equal">
      <formula>"Stundensatz/Bezeichnung des Tarifs"</formula>
    </cfRule>
  </conditionalFormatting>
  <conditionalFormatting sqref="B16:C16">
    <cfRule type="cellIs" dxfId="5" priority="4" operator="equal">
      <formula>"Funktion und Aufgabe im Projekt"</formula>
    </cfRule>
  </conditionalFormatting>
  <conditionalFormatting sqref="D16">
    <cfRule type="cellIs" dxfId="4" priority="3" operator="equal">
      <formula>"Zeitraum Beschäftigung"</formula>
    </cfRule>
  </conditionalFormatting>
  <conditionalFormatting sqref="D17">
    <cfRule type="cellIs" dxfId="3" priority="2" operator="equal">
      <formula>"Kalkulierte Arbeitsstunden"</formula>
    </cfRule>
  </conditionalFormatting>
  <conditionalFormatting sqref="B17:C17">
    <cfRule type="cellIs" dxfId="2" priority="1" operator="equal">
      <formula>"Stundensatz/Bezeichnung des Tarifs"</formula>
    </cfRule>
  </conditionalFormatting>
  <pageMargins left="0.25" right="0.25" top="0.75" bottom="0.75" header="0.3" footer="0.3"/>
  <pageSetup paperSize="9" scale="69" fitToHeight="0" orientation="portrait" r:id="rId1"/>
  <headerFooter differentFirst="1">
    <oddHeader>&amp;L&amp;"Poppins,Standard"Finanzkalkulation Kleinprojekt 
&amp;R&amp;D</oddHeader>
    <oddFooter>&amp;C&amp;"Poppins,Standard"&amp;K000000&amp;P von &amp;N</oddFooter>
    <firstHeader>&amp;LFinanzkalkulation Kleinprojekt &amp;R&amp;D</firstHeader>
  </headerFooter>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234D5-D6D1-4A2F-B5AD-2A1934780764}">
  <sheetPr>
    <pageSetUpPr fitToPage="1"/>
  </sheetPr>
  <dimension ref="A1:H48"/>
  <sheetViews>
    <sheetView showGridLines="0" showWhiteSpace="0" view="pageLayout" topLeftCell="A16" zoomScale="70" zoomScaleNormal="100" zoomScalePageLayoutView="70" workbookViewId="0">
      <selection activeCell="C40" sqref="C40:G40"/>
    </sheetView>
  </sheetViews>
  <sheetFormatPr baseColWidth="10" defaultColWidth="4.33203125" defaultRowHeight="20.399999999999999" x14ac:dyDescent="0.7"/>
  <cols>
    <col min="1" max="1" width="8.109375" style="6" customWidth="1"/>
    <col min="2" max="2" width="11.33203125" style="1" customWidth="1"/>
    <col min="3" max="3" width="29.33203125" style="1" customWidth="1"/>
    <col min="4" max="4" width="21.5546875" style="1" customWidth="1"/>
    <col min="5" max="5" width="14.109375" style="1" bestFit="1" customWidth="1"/>
    <col min="6" max="7" width="13" style="1" customWidth="1"/>
    <col min="8" max="8" width="16.33203125" style="7" customWidth="1"/>
    <col min="9" max="16384" width="4.33203125" style="1"/>
  </cols>
  <sheetData>
    <row r="1" spans="1:8" ht="22.95" customHeight="1" x14ac:dyDescent="0.7">
      <c r="A1" s="390" t="s">
        <v>91</v>
      </c>
      <c r="B1" s="391"/>
      <c r="C1" s="391"/>
      <c r="D1" s="391"/>
      <c r="E1" s="391"/>
      <c r="F1" s="391"/>
      <c r="G1" s="391"/>
      <c r="H1" s="391"/>
    </row>
    <row r="2" spans="1:8" ht="66.599999999999994" customHeight="1" x14ac:dyDescent="0.7">
      <c r="A2" s="387" t="s">
        <v>98</v>
      </c>
      <c r="B2" s="392"/>
      <c r="C2" s="392"/>
      <c r="D2" s="392"/>
      <c r="E2" s="392"/>
      <c r="F2" s="392"/>
      <c r="G2" s="392"/>
      <c r="H2" s="389"/>
    </row>
    <row r="3" spans="1:8" ht="43.95" customHeight="1" x14ac:dyDescent="0.7">
      <c r="A3" s="387" t="s">
        <v>99</v>
      </c>
      <c r="B3" s="392"/>
      <c r="C3" s="392"/>
      <c r="D3" s="392"/>
      <c r="E3" s="392"/>
      <c r="F3" s="392"/>
      <c r="G3" s="392"/>
      <c r="H3" s="389"/>
    </row>
    <row r="4" spans="1:8" ht="129.6" customHeight="1" thickBot="1" x14ac:dyDescent="0.75">
      <c r="A4" s="393" t="s">
        <v>100</v>
      </c>
      <c r="B4" s="394"/>
      <c r="C4" s="394"/>
      <c r="D4" s="394"/>
      <c r="E4" s="394"/>
      <c r="F4" s="394"/>
      <c r="G4" s="394"/>
      <c r="H4" s="395"/>
    </row>
    <row r="5" spans="1:8" ht="21" thickBot="1" x14ac:dyDescent="0.75">
      <c r="A5" s="381" t="s">
        <v>3</v>
      </c>
      <c r="B5" s="382"/>
      <c r="C5" s="382"/>
      <c r="D5" s="383"/>
      <c r="E5" s="148" t="s">
        <v>42</v>
      </c>
      <c r="F5" s="149" t="s">
        <v>0</v>
      </c>
      <c r="G5" s="150" t="s">
        <v>1</v>
      </c>
      <c r="H5" s="151" t="s">
        <v>21</v>
      </c>
    </row>
    <row r="6" spans="1:8" ht="21" thickBot="1" x14ac:dyDescent="0.75">
      <c r="A6" s="399" t="s">
        <v>51</v>
      </c>
      <c r="B6" s="400"/>
      <c r="C6" s="400"/>
      <c r="D6" s="401"/>
      <c r="E6" s="152">
        <v>90</v>
      </c>
      <c r="F6" s="152">
        <v>10</v>
      </c>
      <c r="G6" s="153"/>
      <c r="H6" s="154">
        <f>SUM(E6:G6)</f>
        <v>100</v>
      </c>
    </row>
    <row r="7" spans="1:8" ht="62.7" customHeight="1" x14ac:dyDescent="0.7">
      <c r="A7" s="396" t="s">
        <v>67</v>
      </c>
      <c r="B7" s="397"/>
      <c r="C7" s="397"/>
      <c r="D7" s="397"/>
      <c r="E7" s="397"/>
      <c r="F7" s="397"/>
      <c r="G7" s="397"/>
      <c r="H7" s="398"/>
    </row>
    <row r="8" spans="1:8" x14ac:dyDescent="0.7">
      <c r="A8" s="387" t="s">
        <v>60</v>
      </c>
      <c r="B8" s="388"/>
      <c r="C8" s="388"/>
      <c r="D8" s="388"/>
      <c r="E8" s="388"/>
      <c r="F8" s="388"/>
      <c r="G8" s="388"/>
      <c r="H8" s="389"/>
    </row>
    <row r="9" spans="1:8" ht="69" customHeight="1" x14ac:dyDescent="0.7">
      <c r="A9" s="384" t="s">
        <v>104</v>
      </c>
      <c r="B9" s="385"/>
      <c r="C9" s="385"/>
      <c r="D9" s="385"/>
      <c r="E9" s="385"/>
      <c r="F9" s="385"/>
      <c r="G9" s="385"/>
      <c r="H9" s="386"/>
    </row>
    <row r="10" spans="1:8" ht="4.5" customHeight="1" x14ac:dyDescent="0.7">
      <c r="A10" s="155"/>
      <c r="B10" s="155"/>
      <c r="C10" s="155"/>
      <c r="D10" s="155"/>
      <c r="E10" s="155"/>
      <c r="F10" s="155"/>
      <c r="G10" s="155"/>
      <c r="H10" s="155"/>
    </row>
    <row r="11" spans="1:8" ht="94.2" customHeight="1" x14ac:dyDescent="0.7">
      <c r="A11" s="313" t="s">
        <v>94</v>
      </c>
      <c r="B11" s="313"/>
      <c r="C11" s="313"/>
      <c r="D11" s="313"/>
      <c r="E11" s="313"/>
      <c r="F11" s="313"/>
      <c r="G11" s="313"/>
      <c r="H11" s="313"/>
    </row>
    <row r="12" spans="1:8" s="2" customFormat="1" ht="24" x14ac:dyDescent="0.85">
      <c r="A12" s="378" t="s">
        <v>58</v>
      </c>
      <c r="B12" s="378"/>
      <c r="C12" s="402" t="str">
        <f>'Vereinfachte Finanzkalkulation'!C2</f>
        <v>Organisation</v>
      </c>
      <c r="D12" s="402"/>
      <c r="E12" s="402"/>
      <c r="F12" s="402"/>
      <c r="G12" s="402"/>
      <c r="H12" s="402"/>
    </row>
    <row r="13" spans="1:8" s="2" customFormat="1" ht="24" x14ac:dyDescent="0.85">
      <c r="A13" s="378" t="s">
        <v>8</v>
      </c>
      <c r="B13" s="378"/>
      <c r="C13" s="379" t="str">
        <f>'Vereinfachte Finanzkalkulation'!C3</f>
        <v>Projektname</v>
      </c>
      <c r="D13" s="379"/>
      <c r="E13" s="379"/>
      <c r="F13" s="379"/>
      <c r="G13" s="379"/>
      <c r="H13" s="379"/>
    </row>
    <row r="14" spans="1:8" ht="1.95" customHeight="1" x14ac:dyDescent="0.7">
      <c r="A14" s="155"/>
      <c r="B14" s="155"/>
      <c r="C14" s="155"/>
      <c r="D14" s="155"/>
      <c r="E14" s="155"/>
      <c r="F14" s="155"/>
      <c r="G14" s="155"/>
      <c r="H14" s="155"/>
    </row>
    <row r="15" spans="1:8" ht="15.45" customHeight="1" thickBot="1" x14ac:dyDescent="0.75">
      <c r="A15" s="155"/>
      <c r="B15" s="155"/>
      <c r="C15" s="155"/>
      <c r="D15" s="155"/>
      <c r="E15" s="155"/>
      <c r="F15" s="155"/>
      <c r="G15" s="155"/>
      <c r="H15" s="155"/>
    </row>
    <row r="16" spans="1:8" ht="22.2" customHeight="1" thickBot="1" x14ac:dyDescent="0.75">
      <c r="A16" s="380"/>
      <c r="B16" s="380"/>
      <c r="C16" s="380"/>
      <c r="D16" s="380"/>
      <c r="E16" s="148" t="s">
        <v>42</v>
      </c>
      <c r="F16" s="156" t="s">
        <v>0</v>
      </c>
      <c r="G16" s="157" t="s">
        <v>1</v>
      </c>
      <c r="H16" s="158" t="s">
        <v>21</v>
      </c>
    </row>
    <row r="17" spans="1:8" s="53" customFormat="1" ht="21" thickBot="1" x14ac:dyDescent="0.75">
      <c r="A17" s="369" t="s">
        <v>83</v>
      </c>
      <c r="B17" s="370"/>
      <c r="C17" s="370"/>
      <c r="D17" s="371"/>
      <c r="E17" s="215"/>
      <c r="F17" s="215"/>
      <c r="G17" s="216"/>
      <c r="H17" s="159">
        <f>SUM(E17:G17)</f>
        <v>0</v>
      </c>
    </row>
    <row r="18" spans="1:8" ht="21" thickBot="1" x14ac:dyDescent="0.75">
      <c r="A18" s="3"/>
      <c r="B18" s="4"/>
      <c r="C18" s="4"/>
      <c r="D18" s="4"/>
      <c r="E18" s="4"/>
      <c r="F18" s="4"/>
      <c r="G18" s="4"/>
      <c r="H18" s="12"/>
    </row>
    <row r="19" spans="1:8" ht="21" thickBot="1" x14ac:dyDescent="0.75">
      <c r="A19" s="381" t="s">
        <v>3</v>
      </c>
      <c r="B19" s="382"/>
      <c r="C19" s="382"/>
      <c r="D19" s="383"/>
      <c r="E19" s="148" t="s">
        <v>42</v>
      </c>
      <c r="F19" s="149" t="s">
        <v>0</v>
      </c>
      <c r="G19" s="150" t="s">
        <v>1</v>
      </c>
      <c r="H19" s="151" t="s">
        <v>21</v>
      </c>
    </row>
    <row r="20" spans="1:8" x14ac:dyDescent="0.7">
      <c r="A20" s="337" t="s">
        <v>51</v>
      </c>
      <c r="B20" s="338"/>
      <c r="C20" s="338"/>
      <c r="D20" s="339"/>
      <c r="E20" s="211"/>
      <c r="F20" s="211"/>
      <c r="G20" s="212"/>
      <c r="H20" s="160">
        <f>SUM(E20:G20)</f>
        <v>0</v>
      </c>
    </row>
    <row r="21" spans="1:8" x14ac:dyDescent="0.7">
      <c r="A21" s="340" t="s">
        <v>49</v>
      </c>
      <c r="B21" s="341"/>
      <c r="C21" s="341"/>
      <c r="D21" s="342"/>
      <c r="E21" s="213"/>
      <c r="F21" s="213"/>
      <c r="G21" s="213"/>
      <c r="H21" s="161">
        <f t="shared" ref="H21:H26" si="0">SUM(E21:G21)</f>
        <v>0</v>
      </c>
    </row>
    <row r="22" spans="1:8" x14ac:dyDescent="0.7">
      <c r="A22" s="340" t="s">
        <v>19</v>
      </c>
      <c r="B22" s="341"/>
      <c r="C22" s="341"/>
      <c r="D22" s="342"/>
      <c r="E22" s="213"/>
      <c r="F22" s="213"/>
      <c r="G22" s="213"/>
      <c r="H22" s="161">
        <f t="shared" si="0"/>
        <v>0</v>
      </c>
    </row>
    <row r="23" spans="1:8" x14ac:dyDescent="0.7">
      <c r="A23" s="340" t="s">
        <v>80</v>
      </c>
      <c r="B23" s="341"/>
      <c r="C23" s="341"/>
      <c r="D23" s="342"/>
      <c r="E23" s="213"/>
      <c r="F23" s="213"/>
      <c r="G23" s="213"/>
      <c r="H23" s="161">
        <f t="shared" si="0"/>
        <v>0</v>
      </c>
    </row>
    <row r="24" spans="1:8" x14ac:dyDescent="0.7">
      <c r="A24" s="340" t="s">
        <v>50</v>
      </c>
      <c r="B24" s="341"/>
      <c r="C24" s="341"/>
      <c r="D24" s="342"/>
      <c r="E24" s="213"/>
      <c r="F24" s="213"/>
      <c r="G24" s="213"/>
      <c r="H24" s="161">
        <f t="shared" si="0"/>
        <v>0</v>
      </c>
    </row>
    <row r="25" spans="1:8" x14ac:dyDescent="0.7">
      <c r="A25" s="340" t="s">
        <v>36</v>
      </c>
      <c r="B25" s="341"/>
      <c r="C25" s="341"/>
      <c r="D25" s="342"/>
      <c r="E25" s="213"/>
      <c r="F25" s="213"/>
      <c r="G25" s="213"/>
      <c r="H25" s="161">
        <f t="shared" si="0"/>
        <v>0</v>
      </c>
    </row>
    <row r="26" spans="1:8" ht="21" thickBot="1" x14ac:dyDescent="0.75">
      <c r="A26" s="372" t="s">
        <v>20</v>
      </c>
      <c r="B26" s="373"/>
      <c r="C26" s="373"/>
      <c r="D26" s="374"/>
      <c r="E26" s="214"/>
      <c r="F26" s="214"/>
      <c r="G26" s="214"/>
      <c r="H26" s="162">
        <f t="shared" si="0"/>
        <v>0</v>
      </c>
    </row>
    <row r="27" spans="1:8" ht="21.6" thickTop="1" thickBot="1" x14ac:dyDescent="0.75">
      <c r="A27" s="375" t="s">
        <v>5</v>
      </c>
      <c r="B27" s="376"/>
      <c r="C27" s="376"/>
      <c r="D27" s="377"/>
      <c r="E27" s="164">
        <f>SUM(E20:E26)</f>
        <v>0</v>
      </c>
      <c r="F27" s="165">
        <f t="shared" ref="F27:G27" si="1">SUM(F20:F26)</f>
        <v>0</v>
      </c>
      <c r="G27" s="166">
        <f t="shared" si="1"/>
        <v>0</v>
      </c>
      <c r="H27" s="163">
        <f>SUM(E27:G27)</f>
        <v>0</v>
      </c>
    </row>
    <row r="28" spans="1:8" ht="21" thickBot="1" x14ac:dyDescent="0.75">
      <c r="A28" s="84"/>
    </row>
    <row r="29" spans="1:8" ht="21" thickBot="1" x14ac:dyDescent="0.75">
      <c r="A29" s="355"/>
      <c r="B29" s="355"/>
      <c r="C29" s="355"/>
      <c r="D29" s="355"/>
      <c r="E29" s="148" t="s">
        <v>42</v>
      </c>
      <c r="F29" s="156" t="s">
        <v>0</v>
      </c>
      <c r="G29" s="150" t="s">
        <v>1</v>
      </c>
      <c r="H29" s="167" t="s">
        <v>21</v>
      </c>
    </row>
    <row r="30" spans="1:8" s="54" customFormat="1" ht="21" thickBot="1" x14ac:dyDescent="0.75">
      <c r="A30" s="360" t="s">
        <v>6</v>
      </c>
      <c r="B30" s="361"/>
      <c r="C30" s="361"/>
      <c r="D30" s="362"/>
      <c r="E30" s="209"/>
      <c r="F30" s="209"/>
      <c r="G30" s="210"/>
      <c r="H30" s="168">
        <f t="shared" ref="H30" si="2">SUM(E30:G30)</f>
        <v>0</v>
      </c>
    </row>
    <row r="31" spans="1:8" ht="21" thickBot="1" x14ac:dyDescent="0.75">
      <c r="A31" s="5"/>
    </row>
    <row r="32" spans="1:8" ht="22.8" thickBot="1" x14ac:dyDescent="0.75">
      <c r="A32" s="5"/>
      <c r="D32" s="169" t="s">
        <v>7</v>
      </c>
      <c r="E32" s="170">
        <f>SUM(E17,E27,E30)</f>
        <v>0</v>
      </c>
      <c r="F32" s="171">
        <f>SUM(F17,F27,F30)</f>
        <v>0</v>
      </c>
      <c r="G32" s="172">
        <f>SUM(G17,G27,G30)</f>
        <v>0</v>
      </c>
      <c r="H32" s="173">
        <f>SUM(E32:G32)</f>
        <v>0</v>
      </c>
    </row>
    <row r="33" spans="1:8" x14ac:dyDescent="0.7">
      <c r="A33" s="84"/>
    </row>
    <row r="34" spans="1:8" x14ac:dyDescent="0.7">
      <c r="A34" s="363" t="s">
        <v>61</v>
      </c>
      <c r="B34" s="364"/>
      <c r="C34" s="364"/>
      <c r="D34" s="364"/>
      <c r="E34" s="364"/>
      <c r="F34" s="364"/>
      <c r="G34" s="365"/>
      <c r="H34" s="25"/>
    </row>
    <row r="35" spans="1:8" ht="21.45" customHeight="1" x14ac:dyDescent="0.7">
      <c r="A35" s="84"/>
      <c r="D35" s="356" t="str">
        <f>IF(H34&gt;0," ","Summe der getätigten Mittelabrufe eintragen")</f>
        <v>Summe der getätigten Mittelabrufe eintragen</v>
      </c>
      <c r="E35" s="356"/>
      <c r="F35" s="356"/>
      <c r="G35" s="356"/>
      <c r="H35" s="356"/>
    </row>
    <row r="36" spans="1:8" ht="21.45" customHeight="1" thickBot="1" x14ac:dyDescent="0.75">
      <c r="A36" s="84"/>
      <c r="D36" s="55"/>
      <c r="E36" s="55"/>
      <c r="F36" s="55"/>
      <c r="G36" s="55"/>
      <c r="H36" s="55"/>
    </row>
    <row r="37" spans="1:8" ht="20.399999999999999" customHeight="1" thickBot="1" x14ac:dyDescent="0.75">
      <c r="A37" s="366" t="s">
        <v>84</v>
      </c>
      <c r="B37" s="367"/>
      <c r="C37" s="367"/>
      <c r="D37" s="367"/>
      <c r="E37" s="367"/>
      <c r="F37" s="367"/>
      <c r="G37" s="367"/>
      <c r="H37" s="368"/>
    </row>
    <row r="38" spans="1:8" ht="41.4" thickBot="1" x14ac:dyDescent="0.75">
      <c r="A38" s="174" t="s">
        <v>39</v>
      </c>
      <c r="B38" s="175" t="s">
        <v>38</v>
      </c>
      <c r="C38" s="357" t="s">
        <v>81</v>
      </c>
      <c r="D38" s="358"/>
      <c r="E38" s="358"/>
      <c r="F38" s="358"/>
      <c r="G38" s="359"/>
      <c r="H38" s="176" t="s">
        <v>82</v>
      </c>
    </row>
    <row r="39" spans="1:8" x14ac:dyDescent="0.7">
      <c r="A39" s="11"/>
      <c r="B39" s="19"/>
      <c r="C39" s="344"/>
      <c r="D39" s="345"/>
      <c r="E39" s="345"/>
      <c r="F39" s="345"/>
      <c r="G39" s="346"/>
      <c r="H39" s="225">
        <f t="shared" ref="H39:H42" si="3">SUM(E39:G39)</f>
        <v>0</v>
      </c>
    </row>
    <row r="40" spans="1:8" x14ac:dyDescent="0.7">
      <c r="A40" s="11"/>
      <c r="B40" s="23"/>
      <c r="C40" s="347"/>
      <c r="D40" s="348"/>
      <c r="E40" s="348"/>
      <c r="F40" s="348"/>
      <c r="G40" s="349"/>
      <c r="H40" s="225">
        <f t="shared" si="3"/>
        <v>0</v>
      </c>
    </row>
    <row r="41" spans="1:8" x14ac:dyDescent="0.7">
      <c r="A41" s="11"/>
      <c r="B41" s="23"/>
      <c r="C41" s="347"/>
      <c r="D41" s="348"/>
      <c r="E41" s="348"/>
      <c r="F41" s="348"/>
      <c r="G41" s="349"/>
      <c r="H41" s="225">
        <f t="shared" si="3"/>
        <v>0</v>
      </c>
    </row>
    <row r="42" spans="1:8" ht="21" thickBot="1" x14ac:dyDescent="0.75">
      <c r="A42" s="136"/>
      <c r="B42" s="137"/>
      <c r="C42" s="350"/>
      <c r="D42" s="351"/>
      <c r="E42" s="351"/>
      <c r="F42" s="351"/>
      <c r="G42" s="352"/>
      <c r="H42" s="226">
        <f t="shared" si="3"/>
        <v>0</v>
      </c>
    </row>
    <row r="43" spans="1:8" ht="21.6" thickTop="1" thickBot="1" x14ac:dyDescent="0.75">
      <c r="A43" s="353" t="s">
        <v>66</v>
      </c>
      <c r="B43" s="354"/>
      <c r="C43" s="354"/>
      <c r="D43" s="354"/>
      <c r="E43" s="354"/>
      <c r="F43" s="354"/>
      <c r="G43" s="354"/>
      <c r="H43" s="26">
        <f>SUM(H39:H42)</f>
        <v>0</v>
      </c>
    </row>
    <row r="44" spans="1:8" ht="15" customHeight="1" x14ac:dyDescent="0.7">
      <c r="A44" s="27"/>
      <c r="B44" s="27"/>
      <c r="C44" s="27"/>
      <c r="D44" s="27"/>
      <c r="E44" s="27"/>
      <c r="F44" s="27"/>
      <c r="G44" s="27"/>
      <c r="H44" s="27"/>
    </row>
    <row r="45" spans="1:8" ht="96" customHeight="1" x14ac:dyDescent="0.7">
      <c r="A45" s="27"/>
      <c r="B45" s="333" t="s">
        <v>105</v>
      </c>
      <c r="C45" s="334"/>
      <c r="D45" s="334"/>
      <c r="E45" s="334"/>
      <c r="F45" s="334"/>
      <c r="G45" s="335"/>
      <c r="H45" s="27"/>
    </row>
    <row r="46" spans="1:8" ht="16.2" customHeight="1" x14ac:dyDescent="0.7">
      <c r="A46" s="27"/>
      <c r="B46" s="236"/>
      <c r="C46" s="236"/>
      <c r="D46" s="236"/>
      <c r="E46" s="236"/>
      <c r="F46" s="236"/>
      <c r="G46" s="236"/>
      <c r="H46" s="27"/>
    </row>
    <row r="47" spans="1:8" x14ac:dyDescent="0.7">
      <c r="A47" s="27"/>
      <c r="B47" s="244"/>
      <c r="C47" s="244"/>
      <c r="D47" s="27"/>
      <c r="E47" s="244"/>
      <c r="F47" s="244"/>
      <c r="G47" s="244"/>
      <c r="H47" s="27"/>
    </row>
    <row r="48" spans="1:8" x14ac:dyDescent="0.7">
      <c r="B48" s="336" t="s">
        <v>57</v>
      </c>
      <c r="C48" s="336"/>
      <c r="E48" s="343" t="s">
        <v>63</v>
      </c>
      <c r="F48" s="343"/>
      <c r="G48" s="343"/>
      <c r="H48" s="343"/>
    </row>
  </sheetData>
  <sheetProtection algorithmName="SHA-512" hashValue="XUOPyAEJAknP7DtRazw9SRS/KWS8+KiAVXJm1ztHnDz3jBvSX87humVYhz1eiMe3e7R7XQ7NevaPL/T+Y/CVjQ==" saltValue="gLfjoG/pSc9RDJGskLZWbw==" spinCount="100000" sheet="1" objects="1" scenarios="1" selectLockedCells="1"/>
  <mergeCells count="41">
    <mergeCell ref="A9:H9"/>
    <mergeCell ref="A11:H11"/>
    <mergeCell ref="A12:B12"/>
    <mergeCell ref="A8:H8"/>
    <mergeCell ref="A1:H1"/>
    <mergeCell ref="A3:H3"/>
    <mergeCell ref="A4:H4"/>
    <mergeCell ref="A7:H7"/>
    <mergeCell ref="A2:H2"/>
    <mergeCell ref="A5:D5"/>
    <mergeCell ref="A6:D6"/>
    <mergeCell ref="C12:H12"/>
    <mergeCell ref="A13:B13"/>
    <mergeCell ref="C13:H13"/>
    <mergeCell ref="A23:D23"/>
    <mergeCell ref="A16:D16"/>
    <mergeCell ref="A19:D19"/>
    <mergeCell ref="A22:D22"/>
    <mergeCell ref="A34:G34"/>
    <mergeCell ref="A37:H37"/>
    <mergeCell ref="A17:D17"/>
    <mergeCell ref="A25:D25"/>
    <mergeCell ref="A26:D26"/>
    <mergeCell ref="A27:D27"/>
    <mergeCell ref="A24:D24"/>
    <mergeCell ref="B45:G45"/>
    <mergeCell ref="B48:C48"/>
    <mergeCell ref="A20:D20"/>
    <mergeCell ref="A21:D21"/>
    <mergeCell ref="E48:H48"/>
    <mergeCell ref="C39:G39"/>
    <mergeCell ref="C40:G40"/>
    <mergeCell ref="C41:G41"/>
    <mergeCell ref="C42:G42"/>
    <mergeCell ref="A43:G43"/>
    <mergeCell ref="E47:G47"/>
    <mergeCell ref="B47:C47"/>
    <mergeCell ref="A29:D29"/>
    <mergeCell ref="D35:H35"/>
    <mergeCell ref="C38:G38"/>
    <mergeCell ref="A30:D30"/>
  </mergeCells>
  <conditionalFormatting sqref="H34">
    <cfRule type="expression" dxfId="1" priority="5">
      <formula>LEN(H34)=0</formula>
    </cfRule>
    <cfRule type="cellIs" dxfId="0" priority="6" operator="equal">
      <formula>0</formula>
    </cfRule>
  </conditionalFormatting>
  <dataValidations count="1">
    <dataValidation type="date" operator="greaterThan" allowBlank="1" showInputMessage="1" showErrorMessage="1" error="Bitte geben Sie hier ein gültiges Datum an." sqref="B39:B42" xr:uid="{32CC1BBD-74B8-4014-986B-6F77D27F214C}">
      <formula1>43831</formula1>
    </dataValidation>
  </dataValidations>
  <pageMargins left="0.23622047244094491" right="0.23622047244094491" top="0.74803149606299213" bottom="0.39370078740157483" header="0.31496062992125984" footer="0.31496062992125984"/>
  <pageSetup paperSize="9" scale="77" fitToHeight="0" orientation="portrait" r:id="rId1"/>
  <headerFooter differentFirst="1">
    <oddHeader xml:space="preserve">&amp;L&amp;"Poppins,Standard"Vereinfachter Verwendungsnachweis 
&amp;R&amp;"Poppins,Standard"&amp;D
</oddHeader>
    <oddFooter>&amp;C&amp;"Poppins,Standard"&amp;P von &amp;N</oddFooter>
  </headerFooter>
  <rowBreaks count="1" manualBreakCount="1">
    <brk id="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E2BC4-8884-4276-A166-C2F9B0908FF4}">
  <sheetPr>
    <pageSetUpPr fitToPage="1"/>
  </sheetPr>
  <dimension ref="A1:H53"/>
  <sheetViews>
    <sheetView showGridLines="0" showWhiteSpace="0" view="pageLayout" zoomScale="85" zoomScaleNormal="100" zoomScalePageLayoutView="85" workbookViewId="0">
      <selection activeCell="A34" sqref="A34"/>
    </sheetView>
  </sheetViews>
  <sheetFormatPr baseColWidth="10" defaultColWidth="3.5546875" defaultRowHeight="20.399999999999999" x14ac:dyDescent="0.7"/>
  <cols>
    <col min="1" max="1" width="72.5546875" style="30" customWidth="1"/>
    <col min="2" max="2" width="20.44140625" style="30" customWidth="1"/>
    <col min="3" max="5" width="13.44140625" style="30" customWidth="1"/>
    <col min="6" max="6" width="12.33203125" style="30" customWidth="1"/>
    <col min="7" max="7" width="14.6640625" style="30" customWidth="1"/>
    <col min="8" max="16384" width="3.5546875" style="30"/>
  </cols>
  <sheetData>
    <row r="1" spans="1:8" ht="116.7" customHeight="1" x14ac:dyDescent="0.7">
      <c r="A1" s="411" t="s">
        <v>90</v>
      </c>
      <c r="B1" s="411"/>
      <c r="C1" s="411"/>
      <c r="D1" s="411"/>
      <c r="E1" s="411"/>
      <c r="F1" s="411"/>
      <c r="G1" s="411"/>
      <c r="H1" s="411"/>
    </row>
    <row r="2" spans="1:8" ht="24" x14ac:dyDescent="0.85">
      <c r="A2" s="86" t="s">
        <v>58</v>
      </c>
      <c r="B2" s="409" t="str">
        <f>'Vereinfachte Finanzkalkulation'!C2</f>
        <v>Organisation</v>
      </c>
      <c r="C2" s="409"/>
      <c r="D2" s="409"/>
      <c r="E2" s="409"/>
      <c r="F2" s="409"/>
      <c r="G2" s="409"/>
    </row>
    <row r="3" spans="1:8" ht="24" x14ac:dyDescent="0.7">
      <c r="A3" s="86" t="s">
        <v>8</v>
      </c>
      <c r="B3" s="410" t="str">
        <f>'Vereinfachte Finanzkalkulation'!C3</f>
        <v>Projektname</v>
      </c>
      <c r="C3" s="410"/>
      <c r="D3" s="410"/>
      <c r="E3" s="410"/>
      <c r="F3" s="410"/>
      <c r="G3" s="410"/>
    </row>
    <row r="5" spans="1:8" ht="40.200000000000003" customHeight="1" x14ac:dyDescent="0.7">
      <c r="A5" s="412" t="s">
        <v>64</v>
      </c>
      <c r="B5" s="413"/>
      <c r="C5" s="413"/>
      <c r="D5" s="413"/>
      <c r="E5" s="413"/>
      <c r="F5" s="413"/>
      <c r="G5" s="414"/>
    </row>
    <row r="6" spans="1:8" ht="21" thickBot="1" x14ac:dyDescent="0.75"/>
    <row r="7" spans="1:8" ht="21" thickBot="1" x14ac:dyDescent="0.75">
      <c r="A7" s="422" t="s">
        <v>29</v>
      </c>
      <c r="B7" s="415" t="s">
        <v>41</v>
      </c>
      <c r="C7" s="419" t="s">
        <v>35</v>
      </c>
      <c r="D7" s="420"/>
      <c r="E7" s="420"/>
      <c r="F7" s="421"/>
      <c r="G7" s="417" t="s">
        <v>52</v>
      </c>
    </row>
    <row r="8" spans="1:8" ht="39.450000000000003" customHeight="1" thickBot="1" x14ac:dyDescent="0.75">
      <c r="A8" s="423"/>
      <c r="B8" s="416"/>
      <c r="C8" s="117" t="s">
        <v>40</v>
      </c>
      <c r="D8" s="122" t="s">
        <v>0</v>
      </c>
      <c r="E8" s="127" t="s">
        <v>1</v>
      </c>
      <c r="F8" s="31" t="s">
        <v>30</v>
      </c>
      <c r="G8" s="418"/>
    </row>
    <row r="9" spans="1:8" ht="24.6" thickBot="1" x14ac:dyDescent="0.75">
      <c r="A9" s="112" t="s">
        <v>68</v>
      </c>
      <c r="B9" s="113">
        <f>'Vereinfachte Finanzkalkulation'!H20</f>
        <v>0</v>
      </c>
      <c r="C9" s="118">
        <f>'Vereinfachter Nachweis'!E17</f>
        <v>0</v>
      </c>
      <c r="D9" s="123">
        <f>'Vereinfachter Nachweis'!F17</f>
        <v>0</v>
      </c>
      <c r="E9" s="128">
        <f>'Vereinfachter Nachweis'!G17</f>
        <v>0</v>
      </c>
      <c r="F9" s="114">
        <f>'Vereinfachter Nachweis'!H17</f>
        <v>0</v>
      </c>
      <c r="G9" s="32">
        <f>F9-B9</f>
        <v>0</v>
      </c>
    </row>
    <row r="10" spans="1:8" ht="21" thickBot="1" x14ac:dyDescent="0.75">
      <c r="A10" s="403" t="s">
        <v>28</v>
      </c>
      <c r="B10" s="404"/>
      <c r="C10" s="404"/>
      <c r="D10" s="404"/>
      <c r="E10" s="404"/>
      <c r="F10" s="404"/>
      <c r="G10" s="405"/>
    </row>
    <row r="11" spans="1:8" ht="21" thickBot="1" x14ac:dyDescent="0.75">
      <c r="A11" s="33" t="s">
        <v>31</v>
      </c>
      <c r="B11" s="34">
        <f>'Vereinfachte Finanzkalkulation'!H25</f>
        <v>0</v>
      </c>
      <c r="C11" s="32">
        <f>'Vereinfachter Nachweis'!E20</f>
        <v>0</v>
      </c>
      <c r="D11" s="32">
        <f>'Vereinfachter Nachweis'!F20</f>
        <v>0</v>
      </c>
      <c r="E11" s="32">
        <f>'Vereinfachter Nachweis'!G20</f>
        <v>0</v>
      </c>
      <c r="F11" s="35">
        <f>'Vereinfachter Nachweis'!H20</f>
        <v>0</v>
      </c>
      <c r="G11" s="32">
        <f t="shared" ref="G11:G20" si="0">F11-B11</f>
        <v>0</v>
      </c>
    </row>
    <row r="12" spans="1:8" ht="21" thickBot="1" x14ac:dyDescent="0.75">
      <c r="A12" s="33" t="s">
        <v>32</v>
      </c>
      <c r="B12" s="34">
        <f>'Vereinfachte Finanzkalkulation'!H26</f>
        <v>0</v>
      </c>
      <c r="C12" s="32">
        <f>'Vereinfachter Nachweis'!E21</f>
        <v>0</v>
      </c>
      <c r="D12" s="32">
        <f>'Vereinfachter Nachweis'!F21</f>
        <v>0</v>
      </c>
      <c r="E12" s="32">
        <f>'Vereinfachter Nachweis'!G21</f>
        <v>0</v>
      </c>
      <c r="F12" s="35">
        <f>'Vereinfachter Nachweis'!H21</f>
        <v>0</v>
      </c>
      <c r="G12" s="32">
        <f t="shared" si="0"/>
        <v>0</v>
      </c>
    </row>
    <row r="13" spans="1:8" ht="21" thickBot="1" x14ac:dyDescent="0.75">
      <c r="A13" s="33" t="s">
        <v>15</v>
      </c>
      <c r="B13" s="34">
        <f>'Vereinfachte Finanzkalkulation'!H27</f>
        <v>0</v>
      </c>
      <c r="C13" s="32">
        <f>'Vereinfachter Nachweis'!E22</f>
        <v>0</v>
      </c>
      <c r="D13" s="32">
        <f>'Vereinfachter Nachweis'!F22</f>
        <v>0</v>
      </c>
      <c r="E13" s="32">
        <f>'Vereinfachter Nachweis'!G22</f>
        <v>0</v>
      </c>
      <c r="F13" s="35">
        <f>'Vereinfachter Nachweis'!H22</f>
        <v>0</v>
      </c>
      <c r="G13" s="32">
        <f t="shared" si="0"/>
        <v>0</v>
      </c>
    </row>
    <row r="14" spans="1:8" ht="21" thickBot="1" x14ac:dyDescent="0.75">
      <c r="A14" s="33" t="s">
        <v>74</v>
      </c>
      <c r="B14" s="34">
        <f>'Vereinfachte Finanzkalkulation'!H28</f>
        <v>0</v>
      </c>
      <c r="C14" s="32">
        <f>'Vereinfachter Nachweis'!E23</f>
        <v>0</v>
      </c>
      <c r="D14" s="32">
        <f>'Vereinfachter Nachweis'!F23</f>
        <v>0</v>
      </c>
      <c r="E14" s="32">
        <f>'Vereinfachter Nachweis'!G23</f>
        <v>0</v>
      </c>
      <c r="F14" s="35">
        <f>'Vereinfachter Nachweis'!H23</f>
        <v>0</v>
      </c>
      <c r="G14" s="32">
        <f t="shared" si="0"/>
        <v>0</v>
      </c>
    </row>
    <row r="15" spans="1:8" ht="21" thickBot="1" x14ac:dyDescent="0.75">
      <c r="A15" s="33" t="s">
        <v>33</v>
      </c>
      <c r="B15" s="34">
        <f>'Vereinfachte Finanzkalkulation'!H29</f>
        <v>0</v>
      </c>
      <c r="C15" s="32">
        <f>'Vereinfachter Nachweis'!E24</f>
        <v>0</v>
      </c>
      <c r="D15" s="32">
        <f>'Vereinfachter Nachweis'!F24</f>
        <v>0</v>
      </c>
      <c r="E15" s="32">
        <f>'Vereinfachter Nachweis'!G24</f>
        <v>0</v>
      </c>
      <c r="F15" s="35">
        <f>'Vereinfachter Nachweis'!H24</f>
        <v>0</v>
      </c>
      <c r="G15" s="32">
        <f t="shared" si="0"/>
        <v>0</v>
      </c>
    </row>
    <row r="16" spans="1:8" ht="21" thickBot="1" x14ac:dyDescent="0.75">
      <c r="A16" s="33" t="s">
        <v>37</v>
      </c>
      <c r="B16" s="34">
        <f>'Vereinfachte Finanzkalkulation'!H30</f>
        <v>0</v>
      </c>
      <c r="C16" s="32">
        <f>'Vereinfachter Nachweis'!E25</f>
        <v>0</v>
      </c>
      <c r="D16" s="32">
        <f>'Vereinfachter Nachweis'!F25</f>
        <v>0</v>
      </c>
      <c r="E16" s="32">
        <f>'Vereinfachter Nachweis'!G25</f>
        <v>0</v>
      </c>
      <c r="F16" s="35">
        <f>'Vereinfachter Nachweis'!H25</f>
        <v>0</v>
      </c>
      <c r="G16" s="32">
        <f t="shared" si="0"/>
        <v>0</v>
      </c>
    </row>
    <row r="17" spans="1:7" ht="21" thickBot="1" x14ac:dyDescent="0.75">
      <c r="A17" s="33" t="s">
        <v>34</v>
      </c>
      <c r="B17" s="34">
        <f>SUM('Vereinfachte Finanzkalkulation'!H32,'Vereinfachte Finanzkalkulation'!H33,'Vereinfachte Finanzkalkulation'!H34,'Vereinfachte Finanzkalkulation'!H35,'Vereinfachte Finanzkalkulation'!H36,'Vereinfachte Finanzkalkulation'!H37)</f>
        <v>0</v>
      </c>
      <c r="C17" s="32">
        <f>'Vereinfachter Nachweis'!E26</f>
        <v>0</v>
      </c>
      <c r="D17" s="32">
        <f>'Vereinfachter Nachweis'!F26</f>
        <v>0</v>
      </c>
      <c r="E17" s="32">
        <f>'Vereinfachter Nachweis'!G26</f>
        <v>0</v>
      </c>
      <c r="F17" s="35">
        <f>'Vereinfachter Nachweis'!H26</f>
        <v>0</v>
      </c>
      <c r="G17" s="32">
        <f t="shared" si="0"/>
        <v>0</v>
      </c>
    </row>
    <row r="18" spans="1:7" ht="21" thickBot="1" x14ac:dyDescent="0.75">
      <c r="A18" s="115" t="s">
        <v>5</v>
      </c>
      <c r="B18" s="116">
        <f>SUM(B11:B17)</f>
        <v>0</v>
      </c>
      <c r="C18" s="119">
        <f>'Vereinfachter Nachweis'!E27</f>
        <v>0</v>
      </c>
      <c r="D18" s="124">
        <f>'Vereinfachter Nachweis'!F27</f>
        <v>0</v>
      </c>
      <c r="E18" s="129">
        <f>'Vereinfachter Nachweis'!G27</f>
        <v>0</v>
      </c>
      <c r="F18" s="116">
        <f>'Vereinfachter Nachweis'!H27</f>
        <v>0</v>
      </c>
      <c r="G18" s="32">
        <f t="shared" si="0"/>
        <v>0</v>
      </c>
    </row>
    <row r="19" spans="1:7" ht="21" thickBot="1" x14ac:dyDescent="0.75">
      <c r="A19" s="132" t="s">
        <v>9</v>
      </c>
      <c r="B19" s="133">
        <f>'Vereinfachte Finanzkalkulation'!H50</f>
        <v>0</v>
      </c>
      <c r="C19" s="120">
        <f>'Vereinfachter Nachweis'!E30</f>
        <v>0</v>
      </c>
      <c r="D19" s="125">
        <f>'Vereinfachter Nachweis'!F30</f>
        <v>0</v>
      </c>
      <c r="E19" s="130">
        <f>'Vereinfachter Nachweis'!G30</f>
        <v>0</v>
      </c>
      <c r="F19" s="134">
        <f>'Vereinfachter Nachweis'!H30</f>
        <v>0</v>
      </c>
      <c r="G19" s="32">
        <f t="shared" si="0"/>
        <v>0</v>
      </c>
    </row>
    <row r="20" spans="1:7" ht="21" thickBot="1" x14ac:dyDescent="0.75">
      <c r="A20" s="36" t="s">
        <v>23</v>
      </c>
      <c r="B20" s="37">
        <f>B9+B18+B19</f>
        <v>0</v>
      </c>
      <c r="C20" s="121">
        <f>'Vereinfachter Nachweis'!E32</f>
        <v>0</v>
      </c>
      <c r="D20" s="126">
        <f>'Vereinfachter Nachweis'!F32</f>
        <v>0</v>
      </c>
      <c r="E20" s="131">
        <f>'Vereinfachter Nachweis'!G32</f>
        <v>0</v>
      </c>
      <c r="F20" s="37">
        <f>'Vereinfachter Nachweis'!H32</f>
        <v>0</v>
      </c>
      <c r="G20" s="32">
        <f t="shared" si="0"/>
        <v>0</v>
      </c>
    </row>
    <row r="22" spans="1:7" x14ac:dyDescent="0.7">
      <c r="C22" s="135"/>
      <c r="D22" s="135"/>
      <c r="E22" s="135"/>
    </row>
    <row r="23" spans="1:7" ht="33.6" customHeight="1" x14ac:dyDescent="1.2">
      <c r="A23" s="52" t="s">
        <v>22</v>
      </c>
      <c r="C23" s="135"/>
      <c r="D23" s="135"/>
      <c r="E23" s="135"/>
    </row>
    <row r="24" spans="1:7" ht="21" thickBot="1" x14ac:dyDescent="0.75">
      <c r="A24" s="1"/>
    </row>
    <row r="25" spans="1:7" ht="27" thickBot="1" x14ac:dyDescent="0.95">
      <c r="A25" s="406" t="s">
        <v>23</v>
      </c>
      <c r="B25" s="407"/>
      <c r="C25" s="408"/>
    </row>
    <row r="26" spans="1:7" ht="21" thickBot="1" x14ac:dyDescent="0.75">
      <c r="A26" s="38" t="s">
        <v>68</v>
      </c>
      <c r="B26" s="8">
        <f>F9</f>
        <v>0</v>
      </c>
      <c r="C26" s="39">
        <f>IFERROR(B26/$B$29,0)</f>
        <v>0</v>
      </c>
      <c r="E26" s="43"/>
      <c r="F26" s="43"/>
      <c r="G26" s="43"/>
    </row>
    <row r="27" spans="1:7" ht="21" thickBot="1" x14ac:dyDescent="0.75">
      <c r="A27" s="40" t="s">
        <v>28</v>
      </c>
      <c r="B27" s="8">
        <f>F18</f>
        <v>0</v>
      </c>
      <c r="C27" s="39">
        <f t="shared" ref="C27:C28" si="1">IFERROR(B27/$B$29,0)</f>
        <v>0</v>
      </c>
      <c r="E27" s="43"/>
      <c r="F27" s="43"/>
      <c r="G27" s="43"/>
    </row>
    <row r="28" spans="1:7" ht="21" thickBot="1" x14ac:dyDescent="0.75">
      <c r="A28" s="40" t="s">
        <v>43</v>
      </c>
      <c r="B28" s="8">
        <f>F19</f>
        <v>0</v>
      </c>
      <c r="C28" s="39">
        <f t="shared" si="1"/>
        <v>0</v>
      </c>
      <c r="E28" s="43"/>
      <c r="F28" s="43"/>
      <c r="G28" s="43"/>
    </row>
    <row r="29" spans="1:7" ht="21" thickBot="1" x14ac:dyDescent="0.75">
      <c r="A29" s="41" t="s">
        <v>24</v>
      </c>
      <c r="B29" s="42">
        <f>SUM(B26:B28)</f>
        <v>0</v>
      </c>
      <c r="E29" s="43"/>
      <c r="F29" s="43"/>
      <c r="G29" s="43"/>
    </row>
    <row r="30" spans="1:7" ht="21" thickTop="1" x14ac:dyDescent="0.7">
      <c r="A30" s="1"/>
      <c r="E30" s="43"/>
      <c r="F30" s="43"/>
      <c r="G30" s="43"/>
    </row>
    <row r="31" spans="1:7" ht="21" thickBot="1" x14ac:dyDescent="0.75">
      <c r="A31" s="1"/>
    </row>
    <row r="32" spans="1:7" ht="27" thickBot="1" x14ac:dyDescent="0.95">
      <c r="A32" s="406" t="s">
        <v>48</v>
      </c>
      <c r="B32" s="407"/>
      <c r="C32" s="408"/>
    </row>
    <row r="33" spans="1:7" ht="21" thickBot="1" x14ac:dyDescent="0.75">
      <c r="A33" s="44" t="s">
        <v>106</v>
      </c>
      <c r="B33" s="45">
        <f>'Vereinfachter Nachweis'!H34</f>
        <v>0</v>
      </c>
      <c r="C33" s="46">
        <f>IFERROR(B33/$B$37,0)</f>
        <v>0</v>
      </c>
    </row>
    <row r="34" spans="1:7" ht="21" thickBot="1" x14ac:dyDescent="0.75">
      <c r="A34" s="38" t="s">
        <v>44</v>
      </c>
      <c r="B34" s="47">
        <f>D20</f>
        <v>0</v>
      </c>
      <c r="C34" s="46">
        <f t="shared" ref="C34:C35" si="2">IFERROR(B34/$B$37,0)</f>
        <v>0</v>
      </c>
      <c r="E34" s="43"/>
      <c r="F34" s="43"/>
      <c r="G34" s="43"/>
    </row>
    <row r="35" spans="1:7" ht="21" thickBot="1" x14ac:dyDescent="0.75">
      <c r="A35" s="40" t="s">
        <v>45</v>
      </c>
      <c r="B35" s="48">
        <f>E20</f>
        <v>0</v>
      </c>
      <c r="C35" s="46">
        <f t="shared" si="2"/>
        <v>0</v>
      </c>
      <c r="E35" s="43"/>
      <c r="F35" s="43"/>
      <c r="G35" s="43"/>
    </row>
    <row r="36" spans="1:7" ht="21" thickBot="1" x14ac:dyDescent="0.75">
      <c r="A36" s="40" t="s">
        <v>65</v>
      </c>
      <c r="B36" s="48">
        <f>'Vereinfachter Nachweis'!H43</f>
        <v>0</v>
      </c>
      <c r="C36" s="46">
        <f>IFERROR(B36/$B$37,0)</f>
        <v>0</v>
      </c>
      <c r="E36" s="43"/>
      <c r="F36" s="43"/>
      <c r="G36" s="43"/>
    </row>
    <row r="37" spans="1:7" ht="21" thickBot="1" x14ac:dyDescent="0.75">
      <c r="A37" s="49" t="s">
        <v>25</v>
      </c>
      <c r="B37" s="42">
        <f>SUM(B33:B36)</f>
        <v>0</v>
      </c>
      <c r="E37" s="43"/>
      <c r="F37" s="43"/>
      <c r="G37" s="43"/>
    </row>
    <row r="38" spans="1:7" ht="21" thickTop="1" x14ac:dyDescent="0.7">
      <c r="A38" s="84"/>
    </row>
    <row r="39" spans="1:7" ht="21" thickBot="1" x14ac:dyDescent="0.75">
      <c r="A39" s="84"/>
    </row>
    <row r="40" spans="1:7" ht="27" thickBot="1" x14ac:dyDescent="0.95">
      <c r="A40" s="406" t="s">
        <v>26</v>
      </c>
      <c r="B40" s="408"/>
    </row>
    <row r="41" spans="1:7" ht="21" thickBot="1" x14ac:dyDescent="0.75">
      <c r="A41" s="40" t="s">
        <v>47</v>
      </c>
      <c r="B41" s="50">
        <f>B29</f>
        <v>0</v>
      </c>
      <c r="E41" s="43"/>
      <c r="F41" s="43"/>
      <c r="G41" s="43"/>
    </row>
    <row r="42" spans="1:7" ht="21" thickBot="1" x14ac:dyDescent="0.75">
      <c r="A42" s="40" t="s">
        <v>46</v>
      </c>
      <c r="B42" s="50">
        <f>B37</f>
        <v>0</v>
      </c>
      <c r="E42" s="43"/>
      <c r="F42" s="43"/>
      <c r="G42" s="43"/>
    </row>
    <row r="43" spans="1:7" ht="21" thickBot="1" x14ac:dyDescent="0.75">
      <c r="A43" s="49" t="s">
        <v>27</v>
      </c>
      <c r="B43" s="42">
        <f>B42-B41</f>
        <v>0</v>
      </c>
      <c r="E43" s="43"/>
      <c r="F43" s="43"/>
      <c r="G43" s="43"/>
    </row>
    <row r="44" spans="1:7" ht="21" thickTop="1" x14ac:dyDescent="0.7">
      <c r="A44" s="51"/>
      <c r="E44" s="43"/>
      <c r="F44" s="43"/>
      <c r="G44" s="43"/>
    </row>
    <row r="45" spans="1:7" x14ac:dyDescent="0.7">
      <c r="A45" s="51"/>
      <c r="E45" s="43"/>
      <c r="F45" s="43"/>
      <c r="G45" s="43"/>
    </row>
    <row r="46" spans="1:7" x14ac:dyDescent="0.7">
      <c r="A46" s="51"/>
      <c r="E46" s="43"/>
      <c r="F46" s="43"/>
      <c r="G46" s="43"/>
    </row>
    <row r="47" spans="1:7" x14ac:dyDescent="0.7">
      <c r="E47" s="43"/>
      <c r="F47" s="43"/>
      <c r="G47" s="43"/>
    </row>
    <row r="48" spans="1:7" x14ac:dyDescent="0.7">
      <c r="E48" s="43"/>
      <c r="F48" s="43"/>
      <c r="G48" s="43"/>
    </row>
    <row r="49" spans="5:7" x14ac:dyDescent="0.7">
      <c r="E49" s="43"/>
      <c r="F49" s="43"/>
      <c r="G49" s="43"/>
    </row>
    <row r="50" spans="5:7" x14ac:dyDescent="0.7">
      <c r="E50" s="43"/>
      <c r="F50" s="43"/>
      <c r="G50" s="43"/>
    </row>
    <row r="51" spans="5:7" x14ac:dyDescent="0.7">
      <c r="E51" s="43"/>
      <c r="F51" s="43"/>
      <c r="G51" s="43"/>
    </row>
    <row r="52" spans="5:7" x14ac:dyDescent="0.7">
      <c r="E52" s="43"/>
      <c r="F52" s="43"/>
      <c r="G52" s="43"/>
    </row>
    <row r="53" spans="5:7" x14ac:dyDescent="0.7">
      <c r="E53" s="43"/>
      <c r="F53" s="43"/>
      <c r="G53" s="43"/>
    </row>
  </sheetData>
  <sheetProtection algorithmName="SHA-512" hashValue="tHIfOzwzZ6kWlAED0G4+bBWU/AkRynbmtaKm4ES9Jg+dnT4dJ99lC9PDM4NTTIxwUp5+YLG0Sj+411mCXsatJA==" saltValue="bQDzZwBy3/JDMY1edquaMg==" spinCount="100000" sheet="1" objects="1" scenarios="1" selectLockedCells="1" selectUnlockedCells="1"/>
  <mergeCells count="12">
    <mergeCell ref="A1:H1"/>
    <mergeCell ref="A5:G5"/>
    <mergeCell ref="B7:B8"/>
    <mergeCell ref="G7:G8"/>
    <mergeCell ref="C7:F7"/>
    <mergeCell ref="A7:A8"/>
    <mergeCell ref="A10:G10"/>
    <mergeCell ref="A25:C25"/>
    <mergeCell ref="A32:C32"/>
    <mergeCell ref="A40:B40"/>
    <mergeCell ref="B2:G2"/>
    <mergeCell ref="B3:G3"/>
  </mergeCells>
  <pageMargins left="0.25" right="0.25" top="0.75" bottom="0.75" header="0.3" footer="0.3"/>
  <pageSetup paperSize="9" scale="60" fitToHeight="0" orientation="portrait" r:id="rId1"/>
  <headerFooter>
    <oddHeader>&amp;L&amp;"Poppins,Standard"Rechnerischer Verwendungsnachweis Kleinprojekt&amp;R&amp;"Poppins,Standard"&amp;D</oddHeader>
    <oddFooter>&amp;C&amp;"Poppins,Standard"&amp;P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BEFD-C9C6-40EE-98F6-50B66F411B86}">
  <sheetPr>
    <pageSetUpPr fitToPage="1"/>
  </sheetPr>
  <dimension ref="A1:H127"/>
  <sheetViews>
    <sheetView showGridLines="0" showWhiteSpace="0" view="pageLayout" topLeftCell="A98" zoomScale="80" zoomScaleNormal="100" zoomScalePageLayoutView="80" workbookViewId="0">
      <selection activeCell="A112" sqref="A112"/>
    </sheetView>
  </sheetViews>
  <sheetFormatPr baseColWidth="10" defaultColWidth="4.33203125" defaultRowHeight="20.399999999999999" x14ac:dyDescent="0.7"/>
  <cols>
    <col min="1" max="1" width="8.109375" style="6" customWidth="1"/>
    <col min="2" max="2" width="11.33203125" style="1" customWidth="1"/>
    <col min="3" max="3" width="29.33203125" style="1" customWidth="1"/>
    <col min="4" max="4" width="21.5546875" style="1" customWidth="1"/>
    <col min="5" max="5" width="14.109375" style="1" bestFit="1" customWidth="1"/>
    <col min="6" max="7" width="13" style="1" customWidth="1"/>
    <col min="8" max="8" width="16.109375" style="7" customWidth="1"/>
    <col min="9" max="16384" width="4.33203125" style="1"/>
  </cols>
  <sheetData>
    <row r="1" spans="1:8" ht="22.95" customHeight="1" x14ac:dyDescent="0.7">
      <c r="A1" s="450" t="s">
        <v>92</v>
      </c>
      <c r="B1" s="451"/>
      <c r="C1" s="451"/>
      <c r="D1" s="451"/>
      <c r="E1" s="451"/>
      <c r="F1" s="451"/>
      <c r="G1" s="451"/>
      <c r="H1" s="451"/>
    </row>
    <row r="2" spans="1:8" ht="42.6" customHeight="1" x14ac:dyDescent="0.7">
      <c r="A2" s="452" t="s">
        <v>102</v>
      </c>
      <c r="B2" s="453"/>
      <c r="C2" s="453"/>
      <c r="D2" s="453"/>
      <c r="E2" s="453"/>
      <c r="F2" s="453"/>
      <c r="G2" s="453"/>
      <c r="H2" s="454"/>
    </row>
    <row r="3" spans="1:8" x14ac:dyDescent="0.7">
      <c r="A3" s="470" t="s">
        <v>62</v>
      </c>
      <c r="B3" s="471"/>
      <c r="C3" s="471"/>
      <c r="D3" s="471"/>
      <c r="E3" s="471"/>
      <c r="F3" s="471"/>
      <c r="G3" s="471"/>
      <c r="H3" s="472"/>
    </row>
    <row r="4" spans="1:8" ht="126.6" customHeight="1" x14ac:dyDescent="0.7">
      <c r="A4" s="452" t="s">
        <v>101</v>
      </c>
      <c r="B4" s="453"/>
      <c r="C4" s="453"/>
      <c r="D4" s="453"/>
      <c r="E4" s="453"/>
      <c r="F4" s="453"/>
      <c r="G4" s="453"/>
      <c r="H4" s="454"/>
    </row>
    <row r="5" spans="1:8" ht="21" thickBot="1" x14ac:dyDescent="0.75">
      <c r="A5" s="477" t="s">
        <v>56</v>
      </c>
      <c r="B5" s="478"/>
      <c r="C5" s="478"/>
      <c r="D5" s="478"/>
      <c r="E5" s="478"/>
      <c r="F5" s="478"/>
      <c r="G5" s="478"/>
      <c r="H5" s="479"/>
    </row>
    <row r="6" spans="1:8" s="28" customFormat="1" ht="59.4" customHeight="1" thickBot="1" x14ac:dyDescent="0.75">
      <c r="A6" s="138" t="s">
        <v>39</v>
      </c>
      <c r="B6" s="138" t="s">
        <v>38</v>
      </c>
      <c r="C6" s="139" t="s">
        <v>4</v>
      </c>
      <c r="D6" s="140" t="s">
        <v>18</v>
      </c>
      <c r="E6" s="97" t="s">
        <v>42</v>
      </c>
      <c r="F6" s="103" t="s">
        <v>0</v>
      </c>
      <c r="G6" s="95" t="s">
        <v>1</v>
      </c>
      <c r="H6" s="109" t="s">
        <v>21</v>
      </c>
    </row>
    <row r="7" spans="1:8" s="28" customFormat="1" ht="21" thickBot="1" x14ac:dyDescent="0.75">
      <c r="A7" s="217" t="s">
        <v>54</v>
      </c>
      <c r="B7" s="218">
        <v>44927</v>
      </c>
      <c r="C7" s="219" t="s">
        <v>55</v>
      </c>
      <c r="D7" s="220" t="s">
        <v>14</v>
      </c>
      <c r="E7" s="221">
        <v>100</v>
      </c>
      <c r="F7" s="222">
        <v>50</v>
      </c>
      <c r="G7" s="223">
        <v>0</v>
      </c>
      <c r="H7" s="224">
        <f>SUM(E7:G7)</f>
        <v>150</v>
      </c>
    </row>
    <row r="8" spans="1:8" s="28" customFormat="1" ht="12.6" customHeight="1" x14ac:dyDescent="0.7">
      <c r="A8" s="455"/>
      <c r="B8" s="456"/>
      <c r="C8" s="456"/>
      <c r="D8" s="456"/>
      <c r="E8" s="456"/>
      <c r="F8" s="456"/>
      <c r="G8" s="456"/>
      <c r="H8" s="457"/>
    </row>
    <row r="9" spans="1:8" ht="48" customHeight="1" x14ac:dyDescent="0.7">
      <c r="A9" s="470" t="s">
        <v>78</v>
      </c>
      <c r="B9" s="471"/>
      <c r="C9" s="471"/>
      <c r="D9" s="471"/>
      <c r="E9" s="471"/>
      <c r="F9" s="471"/>
      <c r="G9" s="471"/>
      <c r="H9" s="472"/>
    </row>
    <row r="10" spans="1:8" ht="5.7" customHeight="1" x14ac:dyDescent="0.7">
      <c r="A10" s="90"/>
      <c r="B10" s="91"/>
      <c r="C10" s="91"/>
      <c r="D10" s="91"/>
      <c r="E10" s="91"/>
      <c r="F10" s="91"/>
      <c r="G10" s="91"/>
      <c r="H10" s="92"/>
    </row>
    <row r="11" spans="1:8" ht="67.95" customHeight="1" x14ac:dyDescent="0.7">
      <c r="A11" s="455" t="s">
        <v>103</v>
      </c>
      <c r="B11" s="456"/>
      <c r="C11" s="456"/>
      <c r="D11" s="456"/>
      <c r="E11" s="456"/>
      <c r="F11" s="456"/>
      <c r="G11" s="456"/>
      <c r="H11" s="457"/>
    </row>
    <row r="12" spans="1:8" ht="4.95" customHeight="1" x14ac:dyDescent="0.7">
      <c r="A12" s="467"/>
      <c r="B12" s="468"/>
      <c r="C12" s="468"/>
      <c r="D12" s="468"/>
      <c r="E12" s="468"/>
      <c r="F12" s="468"/>
      <c r="G12" s="468"/>
      <c r="H12" s="469"/>
    </row>
    <row r="13" spans="1:8" s="28" customFormat="1" ht="7.95" customHeight="1" x14ac:dyDescent="0.7">
      <c r="A13" s="466"/>
      <c r="B13" s="466"/>
      <c r="C13" s="466"/>
      <c r="D13" s="466"/>
      <c r="E13" s="466"/>
      <c r="F13" s="466"/>
      <c r="G13" s="466"/>
      <c r="H13" s="466"/>
    </row>
    <row r="14" spans="1:8" ht="94.2" customHeight="1" x14ac:dyDescent="0.7">
      <c r="A14" s="411" t="s">
        <v>93</v>
      </c>
      <c r="B14" s="411"/>
      <c r="C14" s="411"/>
      <c r="D14" s="411"/>
      <c r="E14" s="411"/>
      <c r="F14" s="411"/>
      <c r="G14" s="411"/>
      <c r="H14" s="411"/>
    </row>
    <row r="15" spans="1:8" ht="16.2" customHeight="1" x14ac:dyDescent="0.7">
      <c r="A15" s="85"/>
      <c r="B15" s="85"/>
      <c r="C15" s="85"/>
      <c r="D15" s="85"/>
      <c r="E15" s="85"/>
      <c r="F15" s="85"/>
      <c r="G15" s="85"/>
      <c r="H15" s="85"/>
    </row>
    <row r="16" spans="1:8" s="2" customFormat="1" ht="24" x14ac:dyDescent="0.85">
      <c r="A16" s="458" t="s">
        <v>58</v>
      </c>
      <c r="B16" s="458"/>
      <c r="C16" s="409" t="str">
        <f>'Vereinfachte Finanzkalkulation'!C2</f>
        <v>Organisation</v>
      </c>
      <c r="D16" s="409"/>
      <c r="E16" s="409"/>
      <c r="F16" s="409"/>
      <c r="G16" s="409"/>
      <c r="H16" s="409"/>
    </row>
    <row r="17" spans="1:8" s="2" customFormat="1" ht="24" x14ac:dyDescent="0.85">
      <c r="A17" s="458" t="s">
        <v>8</v>
      </c>
      <c r="B17" s="458"/>
      <c r="C17" s="410" t="str">
        <f>'Vereinfachte Finanzkalkulation'!C3</f>
        <v>Projektname</v>
      </c>
      <c r="D17" s="410"/>
      <c r="E17" s="410"/>
      <c r="F17" s="410"/>
      <c r="G17" s="410"/>
      <c r="H17" s="410"/>
    </row>
    <row r="18" spans="1:8" ht="1.95" customHeight="1" x14ac:dyDescent="0.7">
      <c r="A18" s="93"/>
      <c r="B18" s="93"/>
      <c r="C18" s="93"/>
      <c r="D18" s="93"/>
      <c r="E18" s="93"/>
      <c r="F18" s="93"/>
      <c r="G18" s="93"/>
      <c r="H18" s="93"/>
    </row>
    <row r="19" spans="1:8" ht="36.450000000000003" customHeight="1" thickBot="1" x14ac:dyDescent="0.75">
      <c r="A19" s="93"/>
      <c r="B19" s="93"/>
      <c r="C19" s="93"/>
      <c r="D19" s="93"/>
      <c r="E19" s="93"/>
      <c r="F19" s="93"/>
      <c r="G19" s="93"/>
      <c r="H19" s="93"/>
    </row>
    <row r="20" spans="1:8" ht="18" customHeight="1" thickBot="1" x14ac:dyDescent="0.75">
      <c r="A20" s="480" t="s">
        <v>68</v>
      </c>
      <c r="B20" s="481"/>
      <c r="C20" s="481"/>
      <c r="D20" s="481"/>
      <c r="E20" s="481"/>
      <c r="F20" s="481"/>
      <c r="G20" s="481"/>
      <c r="H20" s="482"/>
    </row>
    <row r="21" spans="1:8" ht="41.4" thickBot="1" x14ac:dyDescent="0.75">
      <c r="A21" s="72" t="s">
        <v>39</v>
      </c>
      <c r="B21" s="87" t="s">
        <v>38</v>
      </c>
      <c r="C21" s="461" t="s">
        <v>53</v>
      </c>
      <c r="D21" s="462"/>
      <c r="E21" s="97" t="s">
        <v>42</v>
      </c>
      <c r="F21" s="103" t="s">
        <v>0</v>
      </c>
      <c r="G21" s="95" t="s">
        <v>1</v>
      </c>
      <c r="H21" s="111" t="s">
        <v>21</v>
      </c>
    </row>
    <row r="22" spans="1:8" x14ac:dyDescent="0.7">
      <c r="A22" s="60"/>
      <c r="B22" s="71"/>
      <c r="C22" s="473"/>
      <c r="D22" s="474"/>
      <c r="E22" s="9"/>
      <c r="F22" s="9"/>
      <c r="G22" s="9"/>
      <c r="H22" s="10">
        <f>SUM(E22:G22)</f>
        <v>0</v>
      </c>
    </row>
    <row r="23" spans="1:8" x14ac:dyDescent="0.7">
      <c r="A23" s="64"/>
      <c r="B23" s="71"/>
      <c r="C23" s="459"/>
      <c r="D23" s="460"/>
      <c r="E23" s="9"/>
      <c r="F23" s="9"/>
      <c r="G23" s="9"/>
      <c r="H23" s="10">
        <f t="shared" ref="H23:H37" si="0">SUM(E23:G23)</f>
        <v>0</v>
      </c>
    </row>
    <row r="24" spans="1:8" x14ac:dyDescent="0.7">
      <c r="A24" s="64"/>
      <c r="B24" s="71"/>
      <c r="C24" s="459"/>
      <c r="D24" s="460"/>
      <c r="E24" s="9"/>
      <c r="F24" s="9"/>
      <c r="G24" s="9"/>
      <c r="H24" s="10">
        <f t="shared" si="0"/>
        <v>0</v>
      </c>
    </row>
    <row r="25" spans="1:8" x14ac:dyDescent="0.7">
      <c r="A25" s="64"/>
      <c r="B25" s="71"/>
      <c r="C25" s="459"/>
      <c r="D25" s="460"/>
      <c r="E25" s="9"/>
      <c r="F25" s="9"/>
      <c r="G25" s="9"/>
      <c r="H25" s="10">
        <f t="shared" si="0"/>
        <v>0</v>
      </c>
    </row>
    <row r="26" spans="1:8" x14ac:dyDescent="0.7">
      <c r="A26" s="64"/>
      <c r="B26" s="71"/>
      <c r="C26" s="459"/>
      <c r="D26" s="460"/>
      <c r="E26" s="9"/>
      <c r="F26" s="9"/>
      <c r="G26" s="9"/>
      <c r="H26" s="10">
        <f t="shared" si="0"/>
        <v>0</v>
      </c>
    </row>
    <row r="27" spans="1:8" x14ac:dyDescent="0.7">
      <c r="A27" s="64"/>
      <c r="B27" s="71"/>
      <c r="C27" s="459"/>
      <c r="D27" s="460"/>
      <c r="E27" s="9"/>
      <c r="F27" s="9"/>
      <c r="G27" s="9"/>
      <c r="H27" s="10">
        <f t="shared" si="0"/>
        <v>0</v>
      </c>
    </row>
    <row r="28" spans="1:8" x14ac:dyDescent="0.7">
      <c r="A28" s="64"/>
      <c r="B28" s="71"/>
      <c r="C28" s="459"/>
      <c r="D28" s="460"/>
      <c r="E28" s="9"/>
      <c r="F28" s="9"/>
      <c r="G28" s="9"/>
      <c r="H28" s="10">
        <f t="shared" si="0"/>
        <v>0</v>
      </c>
    </row>
    <row r="29" spans="1:8" x14ac:dyDescent="0.7">
      <c r="A29" s="64"/>
      <c r="B29" s="71"/>
      <c r="C29" s="459"/>
      <c r="D29" s="460"/>
      <c r="E29" s="9"/>
      <c r="F29" s="9"/>
      <c r="G29" s="9"/>
      <c r="H29" s="10">
        <f t="shared" si="0"/>
        <v>0</v>
      </c>
    </row>
    <row r="30" spans="1:8" x14ac:dyDescent="0.7">
      <c r="A30" s="64"/>
      <c r="B30" s="71"/>
      <c r="C30" s="459"/>
      <c r="D30" s="460"/>
      <c r="E30" s="9"/>
      <c r="F30" s="9"/>
      <c r="G30" s="9"/>
      <c r="H30" s="10">
        <f t="shared" si="0"/>
        <v>0</v>
      </c>
    </row>
    <row r="31" spans="1:8" x14ac:dyDescent="0.7">
      <c r="A31" s="64"/>
      <c r="B31" s="71"/>
      <c r="C31" s="459"/>
      <c r="D31" s="460"/>
      <c r="E31" s="9"/>
      <c r="F31" s="9"/>
      <c r="G31" s="9"/>
      <c r="H31" s="10">
        <f t="shared" si="0"/>
        <v>0</v>
      </c>
    </row>
    <row r="32" spans="1:8" x14ac:dyDescent="0.7">
      <c r="A32" s="64"/>
      <c r="B32" s="71"/>
      <c r="C32" s="459"/>
      <c r="D32" s="460"/>
      <c r="E32" s="9"/>
      <c r="F32" s="9"/>
      <c r="G32" s="9"/>
      <c r="H32" s="10">
        <f t="shared" si="0"/>
        <v>0</v>
      </c>
    </row>
    <row r="33" spans="1:8" x14ac:dyDescent="0.7">
      <c r="A33" s="64"/>
      <c r="B33" s="71"/>
      <c r="C33" s="459"/>
      <c r="D33" s="460"/>
      <c r="E33" s="9"/>
      <c r="F33" s="9"/>
      <c r="G33" s="9"/>
      <c r="H33" s="10">
        <f t="shared" si="0"/>
        <v>0</v>
      </c>
    </row>
    <row r="34" spans="1:8" x14ac:dyDescent="0.7">
      <c r="A34" s="64"/>
      <c r="B34" s="71"/>
      <c r="C34" s="424"/>
      <c r="D34" s="425"/>
      <c r="E34" s="9"/>
      <c r="F34" s="9"/>
      <c r="G34" s="9"/>
      <c r="H34" s="10">
        <f t="shared" si="0"/>
        <v>0</v>
      </c>
    </row>
    <row r="35" spans="1:8" x14ac:dyDescent="0.7">
      <c r="A35" s="64"/>
      <c r="B35" s="71"/>
      <c r="C35" s="459"/>
      <c r="D35" s="460"/>
      <c r="E35" s="9"/>
      <c r="F35" s="9"/>
      <c r="G35" s="9"/>
      <c r="H35" s="10">
        <f t="shared" si="0"/>
        <v>0</v>
      </c>
    </row>
    <row r="36" spans="1:8" x14ac:dyDescent="0.7">
      <c r="A36" s="64"/>
      <c r="B36" s="71"/>
      <c r="C36" s="459"/>
      <c r="D36" s="460"/>
      <c r="E36" s="9"/>
      <c r="F36" s="9"/>
      <c r="G36" s="9"/>
      <c r="H36" s="10">
        <f t="shared" si="0"/>
        <v>0</v>
      </c>
    </row>
    <row r="37" spans="1:8" ht="21" thickBot="1" x14ac:dyDescent="0.75">
      <c r="A37" s="73"/>
      <c r="B37" s="74"/>
      <c r="C37" s="475"/>
      <c r="D37" s="476"/>
      <c r="E37" s="82"/>
      <c r="F37" s="82"/>
      <c r="G37" s="82"/>
      <c r="H37" s="83">
        <f t="shared" si="0"/>
        <v>0</v>
      </c>
    </row>
    <row r="38" spans="1:8" ht="21.6" thickTop="1" thickBot="1" x14ac:dyDescent="0.75">
      <c r="A38" s="463" t="s">
        <v>83</v>
      </c>
      <c r="B38" s="464"/>
      <c r="C38" s="464"/>
      <c r="D38" s="465"/>
      <c r="E38" s="141">
        <f>SUM(E22:E37)</f>
        <v>0</v>
      </c>
      <c r="F38" s="141">
        <f>SUM(F22:F37)</f>
        <v>0</v>
      </c>
      <c r="G38" s="141">
        <f>SUM(G22:G37)</f>
        <v>0</v>
      </c>
      <c r="H38" s="110">
        <f>SUM(E38:G38)</f>
        <v>0</v>
      </c>
    </row>
    <row r="39" spans="1:8" x14ac:dyDescent="0.7">
      <c r="A39" s="3"/>
      <c r="B39" s="4"/>
      <c r="C39" s="4"/>
      <c r="D39" s="4"/>
      <c r="E39" s="4"/>
      <c r="F39" s="4"/>
      <c r="G39" s="4"/>
      <c r="H39" s="12"/>
    </row>
    <row r="40" spans="1:8" hidden="1" x14ac:dyDescent="0.7">
      <c r="A40" s="3"/>
      <c r="B40" s="4"/>
      <c r="C40" s="4"/>
      <c r="D40" s="4"/>
      <c r="E40" s="4"/>
      <c r="F40" s="4"/>
      <c r="G40" s="4"/>
      <c r="H40" s="12"/>
    </row>
    <row r="41" spans="1:8" ht="7.5" customHeight="1" thickBot="1" x14ac:dyDescent="0.75">
      <c r="A41" s="3"/>
      <c r="B41" s="4"/>
      <c r="C41" s="4"/>
      <c r="D41" s="4"/>
      <c r="E41" s="4"/>
      <c r="F41" s="4"/>
      <c r="G41" s="4"/>
      <c r="H41" s="12"/>
    </row>
    <row r="42" spans="1:8" ht="24.6" thickBot="1" x14ac:dyDescent="0.75">
      <c r="A42" s="426" t="s">
        <v>3</v>
      </c>
      <c r="B42" s="427"/>
      <c r="C42" s="427"/>
      <c r="D42" s="427"/>
      <c r="E42" s="427"/>
      <c r="F42" s="427"/>
      <c r="G42" s="427"/>
      <c r="H42" s="428"/>
    </row>
    <row r="43" spans="1:8" ht="43.2" customHeight="1" thickBot="1" x14ac:dyDescent="0.75">
      <c r="A43" s="69" t="s">
        <v>39</v>
      </c>
      <c r="B43" s="70" t="s">
        <v>38</v>
      </c>
      <c r="C43" s="70" t="s">
        <v>79</v>
      </c>
      <c r="D43" s="89" t="s">
        <v>18</v>
      </c>
      <c r="E43" s="97" t="s">
        <v>42</v>
      </c>
      <c r="F43" s="102" t="s">
        <v>0</v>
      </c>
      <c r="G43" s="104" t="s">
        <v>1</v>
      </c>
      <c r="H43" s="109" t="s">
        <v>21</v>
      </c>
    </row>
    <row r="44" spans="1:8" x14ac:dyDescent="0.7">
      <c r="A44" s="60"/>
      <c r="B44" s="61"/>
      <c r="C44" s="62"/>
      <c r="D44" s="63"/>
      <c r="E44" s="59"/>
      <c r="F44" s="13"/>
      <c r="G44" s="57"/>
      <c r="H44" s="22">
        <f>SUM(E44:G44)</f>
        <v>0</v>
      </c>
    </row>
    <row r="45" spans="1:8" x14ac:dyDescent="0.7">
      <c r="A45" s="64"/>
      <c r="B45" s="65"/>
      <c r="C45" s="66"/>
      <c r="D45" s="67"/>
      <c r="E45" s="59"/>
      <c r="F45" s="13"/>
      <c r="G45" s="57"/>
      <c r="H45" s="22">
        <f t="shared" ref="H45:H100" si="1">SUM(E45:G45)</f>
        <v>0</v>
      </c>
    </row>
    <row r="46" spans="1:8" x14ac:dyDescent="0.7">
      <c r="A46" s="64"/>
      <c r="B46" s="65"/>
      <c r="C46" s="66"/>
      <c r="D46" s="67"/>
      <c r="E46" s="59"/>
      <c r="F46" s="13"/>
      <c r="G46" s="57"/>
      <c r="H46" s="22">
        <f t="shared" si="1"/>
        <v>0</v>
      </c>
    </row>
    <row r="47" spans="1:8" x14ac:dyDescent="0.7">
      <c r="A47" s="64"/>
      <c r="B47" s="65"/>
      <c r="C47" s="66"/>
      <c r="D47" s="67"/>
      <c r="E47" s="59"/>
      <c r="F47" s="13"/>
      <c r="G47" s="57"/>
      <c r="H47" s="22">
        <f t="shared" si="1"/>
        <v>0</v>
      </c>
    </row>
    <row r="48" spans="1:8" x14ac:dyDescent="0.7">
      <c r="A48" s="64"/>
      <c r="B48" s="65"/>
      <c r="C48" s="66"/>
      <c r="D48" s="67"/>
      <c r="E48" s="59"/>
      <c r="F48" s="13"/>
      <c r="G48" s="57"/>
      <c r="H48" s="22">
        <f t="shared" si="1"/>
        <v>0</v>
      </c>
    </row>
    <row r="49" spans="1:8" x14ac:dyDescent="0.7">
      <c r="A49" s="64"/>
      <c r="B49" s="65"/>
      <c r="C49" s="66"/>
      <c r="D49" s="67"/>
      <c r="E49" s="59"/>
      <c r="F49" s="13"/>
      <c r="G49" s="57"/>
      <c r="H49" s="22">
        <f t="shared" si="1"/>
        <v>0</v>
      </c>
    </row>
    <row r="50" spans="1:8" x14ac:dyDescent="0.7">
      <c r="A50" s="64"/>
      <c r="B50" s="65"/>
      <c r="C50" s="66"/>
      <c r="D50" s="67"/>
      <c r="E50" s="59"/>
      <c r="F50" s="13"/>
      <c r="G50" s="57"/>
      <c r="H50" s="22">
        <f t="shared" si="1"/>
        <v>0</v>
      </c>
    </row>
    <row r="51" spans="1:8" x14ac:dyDescent="0.7">
      <c r="A51" s="64"/>
      <c r="B51" s="65"/>
      <c r="C51" s="66"/>
      <c r="D51" s="67"/>
      <c r="E51" s="59"/>
      <c r="F51" s="14"/>
      <c r="G51" s="57"/>
      <c r="H51" s="22">
        <f t="shared" si="1"/>
        <v>0</v>
      </c>
    </row>
    <row r="52" spans="1:8" x14ac:dyDescent="0.7">
      <c r="A52" s="64"/>
      <c r="B52" s="65"/>
      <c r="C52" s="66"/>
      <c r="D52" s="67"/>
      <c r="E52" s="13"/>
      <c r="F52" s="14"/>
      <c r="G52" s="57"/>
      <c r="H52" s="22">
        <f t="shared" si="1"/>
        <v>0</v>
      </c>
    </row>
    <row r="53" spans="1:8" x14ac:dyDescent="0.7">
      <c r="A53" s="64"/>
      <c r="B53" s="65"/>
      <c r="C53" s="66"/>
      <c r="D53" s="67"/>
      <c r="E53" s="13"/>
      <c r="F53" s="14"/>
      <c r="G53" s="15"/>
      <c r="H53" s="22">
        <f t="shared" si="1"/>
        <v>0</v>
      </c>
    </row>
    <row r="54" spans="1:8" x14ac:dyDescent="0.7">
      <c r="A54" s="64"/>
      <c r="B54" s="65"/>
      <c r="C54" s="66"/>
      <c r="D54" s="67"/>
      <c r="E54" s="14"/>
      <c r="F54" s="14"/>
      <c r="G54" s="15"/>
      <c r="H54" s="22">
        <f t="shared" si="1"/>
        <v>0</v>
      </c>
    </row>
    <row r="55" spans="1:8" x14ac:dyDescent="0.7">
      <c r="A55" s="64"/>
      <c r="B55" s="65"/>
      <c r="C55" s="66"/>
      <c r="D55" s="67"/>
      <c r="E55" s="13"/>
      <c r="F55" s="14"/>
      <c r="G55" s="15"/>
      <c r="H55" s="22">
        <f t="shared" si="1"/>
        <v>0</v>
      </c>
    </row>
    <row r="56" spans="1:8" x14ac:dyDescent="0.7">
      <c r="A56" s="64"/>
      <c r="B56" s="65"/>
      <c r="C56" s="66"/>
      <c r="D56" s="67"/>
      <c r="E56" s="13"/>
      <c r="F56" s="14"/>
      <c r="G56" s="15"/>
      <c r="H56" s="22">
        <f t="shared" si="1"/>
        <v>0</v>
      </c>
    </row>
    <row r="57" spans="1:8" x14ac:dyDescent="0.7">
      <c r="A57" s="64"/>
      <c r="B57" s="65"/>
      <c r="C57" s="66"/>
      <c r="D57" s="67"/>
      <c r="E57" s="13"/>
      <c r="F57" s="14"/>
      <c r="G57" s="15"/>
      <c r="H57" s="22">
        <f t="shared" si="1"/>
        <v>0</v>
      </c>
    </row>
    <row r="58" spans="1:8" x14ac:dyDescent="0.7">
      <c r="A58" s="64"/>
      <c r="B58" s="65"/>
      <c r="C58" s="66"/>
      <c r="D58" s="67"/>
      <c r="E58" s="13"/>
      <c r="F58" s="14"/>
      <c r="G58" s="15"/>
      <c r="H58" s="22">
        <f t="shared" si="1"/>
        <v>0</v>
      </c>
    </row>
    <row r="59" spans="1:8" x14ac:dyDescent="0.7">
      <c r="A59" s="64"/>
      <c r="B59" s="65"/>
      <c r="C59" s="66"/>
      <c r="D59" s="67"/>
      <c r="E59" s="13"/>
      <c r="F59" s="14"/>
      <c r="G59" s="15"/>
      <c r="H59" s="22">
        <f t="shared" si="1"/>
        <v>0</v>
      </c>
    </row>
    <row r="60" spans="1:8" x14ac:dyDescent="0.7">
      <c r="A60" s="64"/>
      <c r="B60" s="65"/>
      <c r="C60" s="66"/>
      <c r="D60" s="67"/>
      <c r="E60" s="13"/>
      <c r="F60" s="14"/>
      <c r="G60" s="15"/>
      <c r="H60" s="22">
        <f t="shared" si="1"/>
        <v>0</v>
      </c>
    </row>
    <row r="61" spans="1:8" x14ac:dyDescent="0.7">
      <c r="A61" s="64"/>
      <c r="B61" s="65"/>
      <c r="C61" s="66"/>
      <c r="D61" s="67"/>
      <c r="E61" s="13"/>
      <c r="F61" s="14"/>
      <c r="G61" s="15"/>
      <c r="H61" s="22">
        <f t="shared" si="1"/>
        <v>0</v>
      </c>
    </row>
    <row r="62" spans="1:8" x14ac:dyDescent="0.7">
      <c r="A62" s="64"/>
      <c r="B62" s="65"/>
      <c r="C62" s="66"/>
      <c r="D62" s="67"/>
      <c r="E62" s="13"/>
      <c r="F62" s="14"/>
      <c r="G62" s="15"/>
      <c r="H62" s="22">
        <f t="shared" si="1"/>
        <v>0</v>
      </c>
    </row>
    <row r="63" spans="1:8" x14ac:dyDescent="0.7">
      <c r="A63" s="64"/>
      <c r="B63" s="65"/>
      <c r="C63" s="66"/>
      <c r="D63" s="67"/>
      <c r="E63" s="13"/>
      <c r="F63" s="14"/>
      <c r="G63" s="15"/>
      <c r="H63" s="22">
        <f t="shared" si="1"/>
        <v>0</v>
      </c>
    </row>
    <row r="64" spans="1:8" x14ac:dyDescent="0.7">
      <c r="A64" s="64"/>
      <c r="B64" s="65"/>
      <c r="C64" s="66"/>
      <c r="D64" s="67"/>
      <c r="E64" s="13"/>
      <c r="F64" s="14"/>
      <c r="G64" s="15"/>
      <c r="H64" s="22">
        <f t="shared" si="1"/>
        <v>0</v>
      </c>
    </row>
    <row r="65" spans="1:8" x14ac:dyDescent="0.7">
      <c r="A65" s="64"/>
      <c r="B65" s="65"/>
      <c r="C65" s="66"/>
      <c r="D65" s="67"/>
      <c r="E65" s="13"/>
      <c r="F65" s="14"/>
      <c r="G65" s="15"/>
      <c r="H65" s="22">
        <f t="shared" si="1"/>
        <v>0</v>
      </c>
    </row>
    <row r="66" spans="1:8" x14ac:dyDescent="0.7">
      <c r="A66" s="64"/>
      <c r="B66" s="65"/>
      <c r="C66" s="66"/>
      <c r="D66" s="67"/>
      <c r="E66" s="13"/>
      <c r="F66" s="14"/>
      <c r="G66" s="15"/>
      <c r="H66" s="22">
        <f t="shared" si="1"/>
        <v>0</v>
      </c>
    </row>
    <row r="67" spans="1:8" x14ac:dyDescent="0.7">
      <c r="A67" s="64"/>
      <c r="B67" s="65"/>
      <c r="C67" s="66"/>
      <c r="D67" s="67"/>
      <c r="E67" s="13"/>
      <c r="F67" s="14"/>
      <c r="G67" s="15"/>
      <c r="H67" s="22">
        <f t="shared" si="1"/>
        <v>0</v>
      </c>
    </row>
    <row r="68" spans="1:8" x14ac:dyDescent="0.7">
      <c r="A68" s="64"/>
      <c r="B68" s="65"/>
      <c r="C68" s="66"/>
      <c r="D68" s="67"/>
      <c r="E68" s="13"/>
      <c r="F68" s="14"/>
      <c r="G68" s="15"/>
      <c r="H68" s="22">
        <f t="shared" si="1"/>
        <v>0</v>
      </c>
    </row>
    <row r="69" spans="1:8" x14ac:dyDescent="0.7">
      <c r="A69" s="64"/>
      <c r="B69" s="65"/>
      <c r="C69" s="66"/>
      <c r="D69" s="67"/>
      <c r="E69" s="13"/>
      <c r="F69" s="14"/>
      <c r="G69" s="15"/>
      <c r="H69" s="22">
        <f t="shared" si="1"/>
        <v>0</v>
      </c>
    </row>
    <row r="70" spans="1:8" x14ac:dyDescent="0.7">
      <c r="A70" s="64"/>
      <c r="B70" s="65"/>
      <c r="C70" s="66"/>
      <c r="D70" s="67"/>
      <c r="E70" s="13"/>
      <c r="F70" s="14"/>
      <c r="G70" s="15"/>
      <c r="H70" s="22">
        <f t="shared" si="1"/>
        <v>0</v>
      </c>
    </row>
    <row r="71" spans="1:8" x14ac:dyDescent="0.7">
      <c r="A71" s="64"/>
      <c r="B71" s="65"/>
      <c r="C71" s="66"/>
      <c r="D71" s="67"/>
      <c r="E71" s="13"/>
      <c r="F71" s="14"/>
      <c r="G71" s="15"/>
      <c r="H71" s="22">
        <f t="shared" si="1"/>
        <v>0</v>
      </c>
    </row>
    <row r="72" spans="1:8" x14ac:dyDescent="0.7">
      <c r="A72" s="64"/>
      <c r="B72" s="65"/>
      <c r="C72" s="66"/>
      <c r="D72" s="67"/>
      <c r="E72" s="13"/>
      <c r="F72" s="14"/>
      <c r="G72" s="15"/>
      <c r="H72" s="22">
        <f t="shared" si="1"/>
        <v>0</v>
      </c>
    </row>
    <row r="73" spans="1:8" x14ac:dyDescent="0.7">
      <c r="A73" s="64"/>
      <c r="B73" s="65"/>
      <c r="C73" s="66"/>
      <c r="D73" s="67"/>
      <c r="E73" s="13"/>
      <c r="F73" s="14"/>
      <c r="G73" s="15"/>
      <c r="H73" s="22">
        <f t="shared" si="1"/>
        <v>0</v>
      </c>
    </row>
    <row r="74" spans="1:8" x14ac:dyDescent="0.7">
      <c r="A74" s="64"/>
      <c r="B74" s="65"/>
      <c r="C74" s="66"/>
      <c r="D74" s="67"/>
      <c r="E74" s="13"/>
      <c r="F74" s="14"/>
      <c r="G74" s="15"/>
      <c r="H74" s="22">
        <f t="shared" si="1"/>
        <v>0</v>
      </c>
    </row>
    <row r="75" spans="1:8" x14ac:dyDescent="0.7">
      <c r="A75" s="64"/>
      <c r="B75" s="65"/>
      <c r="C75" s="66"/>
      <c r="D75" s="67"/>
      <c r="E75" s="13"/>
      <c r="F75" s="14"/>
      <c r="G75" s="15"/>
      <c r="H75" s="22">
        <f t="shared" si="1"/>
        <v>0</v>
      </c>
    </row>
    <row r="76" spans="1:8" x14ac:dyDescent="0.7">
      <c r="A76" s="64"/>
      <c r="B76" s="65"/>
      <c r="C76" s="66"/>
      <c r="D76" s="67"/>
      <c r="E76" s="13"/>
      <c r="F76" s="14"/>
      <c r="G76" s="15"/>
      <c r="H76" s="22">
        <f t="shared" si="1"/>
        <v>0</v>
      </c>
    </row>
    <row r="77" spans="1:8" x14ac:dyDescent="0.7">
      <c r="A77" s="64"/>
      <c r="B77" s="65"/>
      <c r="C77" s="66"/>
      <c r="D77" s="67"/>
      <c r="E77" s="13"/>
      <c r="F77" s="14"/>
      <c r="G77" s="15"/>
      <c r="H77" s="22">
        <f t="shared" si="1"/>
        <v>0</v>
      </c>
    </row>
    <row r="78" spans="1:8" x14ac:dyDescent="0.7">
      <c r="A78" s="64"/>
      <c r="B78" s="65"/>
      <c r="C78" s="66"/>
      <c r="D78" s="67"/>
      <c r="E78" s="13"/>
      <c r="F78" s="14"/>
      <c r="G78" s="15"/>
      <c r="H78" s="22">
        <f t="shared" si="1"/>
        <v>0</v>
      </c>
    </row>
    <row r="79" spans="1:8" x14ac:dyDescent="0.7">
      <c r="A79" s="64"/>
      <c r="B79" s="65"/>
      <c r="C79" s="66"/>
      <c r="D79" s="67"/>
      <c r="E79" s="13"/>
      <c r="F79" s="14"/>
      <c r="G79" s="15"/>
      <c r="H79" s="22">
        <f t="shared" si="1"/>
        <v>0</v>
      </c>
    </row>
    <row r="80" spans="1:8" x14ac:dyDescent="0.7">
      <c r="A80" s="64"/>
      <c r="B80" s="65"/>
      <c r="C80" s="66"/>
      <c r="D80" s="67"/>
      <c r="E80" s="13"/>
      <c r="F80" s="14"/>
      <c r="G80" s="15"/>
      <c r="H80" s="22">
        <f t="shared" si="1"/>
        <v>0</v>
      </c>
    </row>
    <row r="81" spans="1:8" x14ac:dyDescent="0.7">
      <c r="A81" s="64"/>
      <c r="B81" s="65"/>
      <c r="C81" s="66"/>
      <c r="D81" s="67"/>
      <c r="E81" s="13"/>
      <c r="F81" s="14"/>
      <c r="G81" s="15"/>
      <c r="H81" s="22">
        <f t="shared" si="1"/>
        <v>0</v>
      </c>
    </row>
    <row r="82" spans="1:8" x14ac:dyDescent="0.7">
      <c r="A82" s="64"/>
      <c r="B82" s="65"/>
      <c r="C82" s="66"/>
      <c r="D82" s="67"/>
      <c r="E82" s="13"/>
      <c r="F82" s="14"/>
      <c r="G82" s="15"/>
      <c r="H82" s="22">
        <f t="shared" si="1"/>
        <v>0</v>
      </c>
    </row>
    <row r="83" spans="1:8" x14ac:dyDescent="0.7">
      <c r="A83" s="64"/>
      <c r="B83" s="65"/>
      <c r="C83" s="66"/>
      <c r="D83" s="67"/>
      <c r="E83" s="13"/>
      <c r="F83" s="14"/>
      <c r="G83" s="15"/>
      <c r="H83" s="22">
        <f t="shared" si="1"/>
        <v>0</v>
      </c>
    </row>
    <row r="84" spans="1:8" x14ac:dyDescent="0.7">
      <c r="A84" s="64"/>
      <c r="B84" s="65"/>
      <c r="C84" s="66"/>
      <c r="D84" s="67"/>
      <c r="E84" s="13"/>
      <c r="F84" s="14"/>
      <c r="G84" s="15"/>
      <c r="H84" s="22">
        <f t="shared" si="1"/>
        <v>0</v>
      </c>
    </row>
    <row r="85" spans="1:8" x14ac:dyDescent="0.7">
      <c r="A85" s="64"/>
      <c r="B85" s="65"/>
      <c r="C85" s="66"/>
      <c r="D85" s="67"/>
      <c r="E85" s="13"/>
      <c r="F85" s="14"/>
      <c r="G85" s="15"/>
      <c r="H85" s="22">
        <f t="shared" si="1"/>
        <v>0</v>
      </c>
    </row>
    <row r="86" spans="1:8" x14ac:dyDescent="0.7">
      <c r="A86" s="64"/>
      <c r="B86" s="65"/>
      <c r="C86" s="66"/>
      <c r="D86" s="67"/>
      <c r="E86" s="13"/>
      <c r="F86" s="14"/>
      <c r="G86" s="15"/>
      <c r="H86" s="22">
        <f t="shared" si="1"/>
        <v>0</v>
      </c>
    </row>
    <row r="87" spans="1:8" x14ac:dyDescent="0.7">
      <c r="A87" s="64"/>
      <c r="B87" s="65"/>
      <c r="C87" s="66"/>
      <c r="D87" s="67"/>
      <c r="E87" s="13"/>
      <c r="F87" s="14"/>
      <c r="G87" s="15"/>
      <c r="H87" s="22">
        <f t="shared" si="1"/>
        <v>0</v>
      </c>
    </row>
    <row r="88" spans="1:8" x14ac:dyDescent="0.7">
      <c r="A88" s="64"/>
      <c r="B88" s="65"/>
      <c r="C88" s="66"/>
      <c r="D88" s="67"/>
      <c r="E88" s="13"/>
      <c r="F88" s="14"/>
      <c r="G88" s="15"/>
      <c r="H88" s="22">
        <f t="shared" si="1"/>
        <v>0</v>
      </c>
    </row>
    <row r="89" spans="1:8" x14ac:dyDescent="0.7">
      <c r="A89" s="64"/>
      <c r="B89" s="65"/>
      <c r="C89" s="66"/>
      <c r="D89" s="67"/>
      <c r="E89" s="13"/>
      <c r="F89" s="14"/>
      <c r="G89" s="15"/>
      <c r="H89" s="22">
        <f t="shared" si="1"/>
        <v>0</v>
      </c>
    </row>
    <row r="90" spans="1:8" x14ac:dyDescent="0.7">
      <c r="A90" s="64"/>
      <c r="B90" s="65"/>
      <c r="C90" s="66"/>
      <c r="D90" s="67"/>
      <c r="E90" s="13"/>
      <c r="F90" s="14"/>
      <c r="G90" s="15"/>
      <c r="H90" s="22">
        <f t="shared" si="1"/>
        <v>0</v>
      </c>
    </row>
    <row r="91" spans="1:8" x14ac:dyDescent="0.7">
      <c r="A91" s="64"/>
      <c r="B91" s="65"/>
      <c r="C91" s="66"/>
      <c r="D91" s="67"/>
      <c r="E91" s="13"/>
      <c r="F91" s="14"/>
      <c r="G91" s="15"/>
      <c r="H91" s="22">
        <f t="shared" si="1"/>
        <v>0</v>
      </c>
    </row>
    <row r="92" spans="1:8" x14ac:dyDescent="0.7">
      <c r="A92" s="64"/>
      <c r="B92" s="65"/>
      <c r="C92" s="66"/>
      <c r="D92" s="67"/>
      <c r="E92" s="13"/>
      <c r="F92" s="14"/>
      <c r="G92" s="15"/>
      <c r="H92" s="22">
        <f t="shared" si="1"/>
        <v>0</v>
      </c>
    </row>
    <row r="93" spans="1:8" x14ac:dyDescent="0.7">
      <c r="A93" s="64"/>
      <c r="B93" s="65"/>
      <c r="C93" s="66"/>
      <c r="D93" s="67"/>
      <c r="E93" s="13"/>
      <c r="F93" s="14"/>
      <c r="G93" s="15"/>
      <c r="H93" s="22">
        <f t="shared" si="1"/>
        <v>0</v>
      </c>
    </row>
    <row r="94" spans="1:8" x14ac:dyDescent="0.7">
      <c r="A94" s="64"/>
      <c r="B94" s="65"/>
      <c r="C94" s="66"/>
      <c r="D94" s="67"/>
      <c r="E94" s="13"/>
      <c r="F94" s="14"/>
      <c r="G94" s="15"/>
      <c r="H94" s="22">
        <f t="shared" si="1"/>
        <v>0</v>
      </c>
    </row>
    <row r="95" spans="1:8" x14ac:dyDescent="0.7">
      <c r="A95" s="64"/>
      <c r="B95" s="65"/>
      <c r="C95" s="66"/>
      <c r="D95" s="67"/>
      <c r="E95" s="13"/>
      <c r="F95" s="14"/>
      <c r="G95" s="15"/>
      <c r="H95" s="22">
        <f t="shared" si="1"/>
        <v>0</v>
      </c>
    </row>
    <row r="96" spans="1:8" x14ac:dyDescent="0.7">
      <c r="A96" s="64"/>
      <c r="B96" s="65"/>
      <c r="C96" s="66"/>
      <c r="D96" s="88"/>
      <c r="E96" s="14"/>
      <c r="F96" s="16"/>
      <c r="G96" s="17"/>
      <c r="H96" s="22">
        <f t="shared" si="1"/>
        <v>0</v>
      </c>
    </row>
    <row r="97" spans="1:8" x14ac:dyDescent="0.7">
      <c r="A97" s="64"/>
      <c r="B97" s="65"/>
      <c r="C97" s="66"/>
      <c r="D97" s="68"/>
      <c r="E97" s="16"/>
      <c r="F97" s="18"/>
      <c r="G97" s="17"/>
      <c r="H97" s="22">
        <f t="shared" si="1"/>
        <v>0</v>
      </c>
    </row>
    <row r="98" spans="1:8" x14ac:dyDescent="0.7">
      <c r="A98" s="64"/>
      <c r="B98" s="65"/>
      <c r="C98" s="66"/>
      <c r="D98" s="68"/>
      <c r="E98" s="16"/>
      <c r="F98" s="18"/>
      <c r="G98" s="17"/>
      <c r="H98" s="22">
        <f t="shared" si="1"/>
        <v>0</v>
      </c>
    </row>
    <row r="99" spans="1:8" x14ac:dyDescent="0.7">
      <c r="A99" s="64"/>
      <c r="B99" s="65"/>
      <c r="C99" s="66"/>
      <c r="D99" s="68"/>
      <c r="E99" s="16"/>
      <c r="F99" s="18"/>
      <c r="G99" s="17"/>
      <c r="H99" s="22">
        <f t="shared" si="1"/>
        <v>0</v>
      </c>
    </row>
    <row r="100" spans="1:8" ht="21" thickBot="1" x14ac:dyDescent="0.75">
      <c r="A100" s="73"/>
      <c r="B100" s="74"/>
      <c r="C100" s="77"/>
      <c r="D100" s="78"/>
      <c r="E100" s="79"/>
      <c r="F100" s="80"/>
      <c r="G100" s="81"/>
      <c r="H100" s="75">
        <f t="shared" si="1"/>
        <v>0</v>
      </c>
    </row>
    <row r="101" spans="1:8" ht="21.6" thickTop="1" thickBot="1" x14ac:dyDescent="0.75">
      <c r="A101" s="442" t="s">
        <v>51</v>
      </c>
      <c r="B101" s="443"/>
      <c r="C101" s="443"/>
      <c r="D101" s="444"/>
      <c r="E101" s="142">
        <f>SUMIF($D44:$D100,"Raummiete",E44:E100)</f>
        <v>0</v>
      </c>
      <c r="F101" s="142">
        <f>SUMIF($D44:$D100,"Raummiete",F44:F100)</f>
        <v>0</v>
      </c>
      <c r="G101" s="143">
        <f>SUMIF($D44:$D100,"Raummiete",$G$44:$G$100)</f>
        <v>0</v>
      </c>
      <c r="H101" s="76">
        <f>SUMIF($D44:$D100,"Raummiete",$H$44:$H$100)</f>
        <v>0</v>
      </c>
    </row>
    <row r="102" spans="1:8" ht="21" thickBot="1" x14ac:dyDescent="0.75">
      <c r="A102" s="433" t="s">
        <v>49</v>
      </c>
      <c r="B102" s="434"/>
      <c r="C102" s="434"/>
      <c r="D102" s="435"/>
      <c r="E102" s="144">
        <f>SUMIF($D44:$D100,"Material",E44:E100)</f>
        <v>0</v>
      </c>
      <c r="F102" s="144">
        <f>SUMIF($D$44:$D$100,"Material",$F$44:$F$100)</f>
        <v>0</v>
      </c>
      <c r="G102" s="145">
        <f>SUMIF($D44:$D100,"Material",$G$44:$G$100)</f>
        <v>0</v>
      </c>
      <c r="H102" s="58">
        <f>SUMIF($D44:$D100,"Material",$H$44:$H$100)</f>
        <v>0</v>
      </c>
    </row>
    <row r="103" spans="1:8" ht="21" thickBot="1" x14ac:dyDescent="0.75">
      <c r="A103" s="433" t="s">
        <v>19</v>
      </c>
      <c r="B103" s="434"/>
      <c r="C103" s="434"/>
      <c r="D103" s="435"/>
      <c r="E103" s="144">
        <f>SUMIF($D$44:$D$100,"Laufende Kosten",E44:E100)</f>
        <v>0</v>
      </c>
      <c r="F103" s="144">
        <f>SUMIF($D$44:$D$100,"Laufende Kosten",$F$44:$F$100)</f>
        <v>0</v>
      </c>
      <c r="G103" s="145">
        <f>SUMIF($D$44:$D$100,"Laufende Kosten",$G$44:$G$100)</f>
        <v>0</v>
      </c>
      <c r="H103" s="58">
        <f>SUMIF(D44:D100,"Laufende Kosten",$H$44:$H$100)</f>
        <v>0</v>
      </c>
    </row>
    <row r="104" spans="1:8" ht="21" thickBot="1" x14ac:dyDescent="0.75">
      <c r="A104" s="433" t="s">
        <v>80</v>
      </c>
      <c r="B104" s="434"/>
      <c r="C104" s="434"/>
      <c r="D104" s="435"/>
      <c r="E104" s="144">
        <f>SUMIF($D44:$D100,"Fahrtkosten",E44:E100)</f>
        <v>0</v>
      </c>
      <c r="F104" s="144">
        <f>SUMIF($D44:$D100,"Fahrtkosten",$F$44:$F$100)</f>
        <v>0</v>
      </c>
      <c r="G104" s="145">
        <f>SUMIF($D44:$D100,"Fahrtkosten",$G$44:$G$100)</f>
        <v>0</v>
      </c>
      <c r="H104" s="58">
        <f>SUMIF($D44:$D100,"Fahrtkosten",$H$44:$H$100)</f>
        <v>0</v>
      </c>
    </row>
    <row r="105" spans="1:8" ht="21" thickBot="1" x14ac:dyDescent="0.75">
      <c r="A105" s="433" t="s">
        <v>50</v>
      </c>
      <c r="B105" s="434"/>
      <c r="C105" s="434"/>
      <c r="D105" s="435"/>
      <c r="E105" s="144">
        <f>SUMIF($D44:$D100,"Qualifizierungen",E44:E100)</f>
        <v>0</v>
      </c>
      <c r="F105" s="144">
        <f>SUMIF($D44:$D100,"Qualifizierungen",$F$44:$F$100)</f>
        <v>0</v>
      </c>
      <c r="G105" s="145">
        <f>SUMIF($D44:$D100,"Qualifizierungen",$G$44:$G$100)</f>
        <v>0</v>
      </c>
      <c r="H105" s="58">
        <f>SUMIF($D44:$D100,"Qualifizierungen",$H$44:$H$100)</f>
        <v>0</v>
      </c>
    </row>
    <row r="106" spans="1:8" ht="21" thickBot="1" x14ac:dyDescent="0.75">
      <c r="A106" s="433" t="s">
        <v>36</v>
      </c>
      <c r="B106" s="434"/>
      <c r="C106" s="434"/>
      <c r="D106" s="435"/>
      <c r="E106" s="144">
        <f>SUMIF($D44:$D100,"Öffentlichkeitsarbeit",E44:E100)</f>
        <v>0</v>
      </c>
      <c r="F106" s="144">
        <f>SUMIF($D44:$D100,"Öffentlichkeitsarbeit",$F$44:$F$100)</f>
        <v>0</v>
      </c>
      <c r="G106" s="145">
        <f>SUMIF($D44:$D100,"Öffentlichkeitsarbeit",$G$44:$G$100)</f>
        <v>0</v>
      </c>
      <c r="H106" s="58">
        <f>SUMIF($D44:$D100,"Öffentlichkeitsarbeit",$H$44:$H$100)</f>
        <v>0</v>
      </c>
    </row>
    <row r="107" spans="1:8" ht="21" thickBot="1" x14ac:dyDescent="0.75">
      <c r="A107" s="433" t="s">
        <v>20</v>
      </c>
      <c r="B107" s="434"/>
      <c r="C107" s="434"/>
      <c r="D107" s="435"/>
      <c r="E107" s="144">
        <f>SUMIF($D44:$D100,"Sonstiges",E44:E100)</f>
        <v>0</v>
      </c>
      <c r="F107" s="144">
        <f>SUMIF($D44:$D100,"Sonstiges",$F$44:$F$100)</f>
        <v>0</v>
      </c>
      <c r="G107" s="145">
        <f>SUMIF($D44:$D100,"Sonstiges",$G$44:$G$100)</f>
        <v>0</v>
      </c>
      <c r="H107" s="58">
        <f>SUMIF($D44:$D100,"Sonstiges",$H$44:$H$100)</f>
        <v>0</v>
      </c>
    </row>
    <row r="108" spans="1:8" ht="21" thickBot="1" x14ac:dyDescent="0.75">
      <c r="A108" s="439" t="s">
        <v>5</v>
      </c>
      <c r="B108" s="440"/>
      <c r="C108" s="440"/>
      <c r="D108" s="441"/>
      <c r="E108" s="98">
        <f>SUM(E44:E100)</f>
        <v>0</v>
      </c>
      <c r="F108" s="101">
        <f>SUM(F44:F100)</f>
        <v>0</v>
      </c>
      <c r="G108" s="105">
        <f>SUM(G44:G100)</f>
        <v>0</v>
      </c>
      <c r="H108" s="108">
        <f>SUM(H44:H100)</f>
        <v>0</v>
      </c>
    </row>
    <row r="110" spans="1:8" ht="24.6" thickBot="1" x14ac:dyDescent="0.75">
      <c r="A110" s="436" t="s">
        <v>9</v>
      </c>
      <c r="B110" s="437"/>
      <c r="C110" s="437"/>
      <c r="D110" s="437"/>
      <c r="E110" s="437"/>
      <c r="F110" s="437"/>
      <c r="G110" s="437"/>
      <c r="H110" s="438"/>
    </row>
    <row r="111" spans="1:8" ht="41.4" thickBot="1" x14ac:dyDescent="0.75">
      <c r="A111" s="69" t="s">
        <v>39</v>
      </c>
      <c r="B111" s="70" t="s">
        <v>38</v>
      </c>
      <c r="C111" s="429" t="s">
        <v>79</v>
      </c>
      <c r="D111" s="430"/>
      <c r="E111" s="97" t="s">
        <v>42</v>
      </c>
      <c r="F111" s="100" t="s">
        <v>0</v>
      </c>
      <c r="G111" s="95" t="s">
        <v>1</v>
      </c>
      <c r="H111" s="107" t="s">
        <v>21</v>
      </c>
    </row>
    <row r="112" spans="1:8" x14ac:dyDescent="0.7">
      <c r="A112" s="64"/>
      <c r="B112" s="61"/>
      <c r="C112" s="431"/>
      <c r="D112" s="432"/>
      <c r="E112" s="20"/>
      <c r="F112" s="20"/>
      <c r="G112" s="21"/>
      <c r="H112" s="22">
        <f t="shared" ref="H112:H124" si="2">SUM(E112:G112)</f>
        <v>0</v>
      </c>
    </row>
    <row r="113" spans="1:8" x14ac:dyDescent="0.7">
      <c r="A113" s="64"/>
      <c r="B113" s="71"/>
      <c r="C113" s="424"/>
      <c r="D113" s="425"/>
      <c r="E113" s="24"/>
      <c r="F113" s="24"/>
      <c r="G113" s="21"/>
      <c r="H113" s="22">
        <f t="shared" ref="H113:H116" si="3">SUM(E113:G113)</f>
        <v>0</v>
      </c>
    </row>
    <row r="114" spans="1:8" x14ac:dyDescent="0.7">
      <c r="A114" s="64"/>
      <c r="B114" s="71"/>
      <c r="C114" s="424"/>
      <c r="D114" s="425"/>
      <c r="E114" s="24"/>
      <c r="F114" s="24"/>
      <c r="G114" s="21"/>
      <c r="H114" s="22">
        <f t="shared" si="3"/>
        <v>0</v>
      </c>
    </row>
    <row r="115" spans="1:8" x14ac:dyDescent="0.7">
      <c r="A115" s="64"/>
      <c r="B115" s="71"/>
      <c r="C115" s="424"/>
      <c r="D115" s="425"/>
      <c r="E115" s="24"/>
      <c r="F115" s="24"/>
      <c r="G115" s="21"/>
      <c r="H115" s="22">
        <f t="shared" si="3"/>
        <v>0</v>
      </c>
    </row>
    <row r="116" spans="1:8" x14ac:dyDescent="0.7">
      <c r="A116" s="64"/>
      <c r="B116" s="71"/>
      <c r="C116" s="424"/>
      <c r="D116" s="425"/>
      <c r="E116" s="24"/>
      <c r="F116" s="24"/>
      <c r="G116" s="21"/>
      <c r="H116" s="22">
        <f t="shared" si="3"/>
        <v>0</v>
      </c>
    </row>
    <row r="117" spans="1:8" x14ac:dyDescent="0.7">
      <c r="A117" s="64"/>
      <c r="B117" s="71"/>
      <c r="C117" s="424"/>
      <c r="D117" s="425"/>
      <c r="E117" s="24"/>
      <c r="F117" s="24"/>
      <c r="G117" s="21"/>
      <c r="H117" s="22">
        <f t="shared" si="2"/>
        <v>0</v>
      </c>
    </row>
    <row r="118" spans="1:8" x14ac:dyDescent="0.7">
      <c r="A118" s="64"/>
      <c r="B118" s="71"/>
      <c r="C118" s="424"/>
      <c r="D118" s="425"/>
      <c r="E118" s="24"/>
      <c r="F118" s="24"/>
      <c r="G118" s="21"/>
      <c r="H118" s="22">
        <f t="shared" si="2"/>
        <v>0</v>
      </c>
    </row>
    <row r="119" spans="1:8" x14ac:dyDescent="0.7">
      <c r="A119" s="64"/>
      <c r="B119" s="71"/>
      <c r="C119" s="424"/>
      <c r="D119" s="425"/>
      <c r="E119" s="24"/>
      <c r="F119" s="24"/>
      <c r="G119" s="21"/>
      <c r="H119" s="22">
        <f t="shared" si="2"/>
        <v>0</v>
      </c>
    </row>
    <row r="120" spans="1:8" x14ac:dyDescent="0.7">
      <c r="A120" s="64"/>
      <c r="B120" s="71"/>
      <c r="C120" s="424"/>
      <c r="D120" s="425"/>
      <c r="E120" s="24"/>
      <c r="F120" s="24"/>
      <c r="G120" s="21"/>
      <c r="H120" s="22">
        <f t="shared" si="2"/>
        <v>0</v>
      </c>
    </row>
    <row r="121" spans="1:8" x14ac:dyDescent="0.7">
      <c r="A121" s="64"/>
      <c r="B121" s="71"/>
      <c r="C121" s="424"/>
      <c r="D121" s="425"/>
      <c r="E121" s="24"/>
      <c r="F121" s="24"/>
      <c r="G121" s="21"/>
      <c r="H121" s="22">
        <f t="shared" si="2"/>
        <v>0</v>
      </c>
    </row>
    <row r="122" spans="1:8" x14ac:dyDescent="0.7">
      <c r="A122" s="64"/>
      <c r="B122" s="71"/>
      <c r="C122" s="424"/>
      <c r="D122" s="425"/>
      <c r="E122" s="24"/>
      <c r="F122" s="24"/>
      <c r="G122" s="21"/>
      <c r="H122" s="22">
        <f t="shared" si="2"/>
        <v>0</v>
      </c>
    </row>
    <row r="123" spans="1:8" ht="21" thickBot="1" x14ac:dyDescent="0.75">
      <c r="A123" s="73"/>
      <c r="B123" s="74"/>
      <c r="C123" s="448"/>
      <c r="D123" s="449"/>
      <c r="E123" s="231"/>
      <c r="F123" s="231"/>
      <c r="G123" s="232"/>
      <c r="H123" s="75">
        <f t="shared" si="2"/>
        <v>0</v>
      </c>
    </row>
    <row r="124" spans="1:8" ht="21.6" thickTop="1" thickBot="1" x14ac:dyDescent="0.75">
      <c r="A124" s="445" t="s">
        <v>6</v>
      </c>
      <c r="B124" s="446"/>
      <c r="C124" s="446"/>
      <c r="D124" s="447"/>
      <c r="E124" s="146">
        <f>SUM(E112:E123)</f>
        <v>0</v>
      </c>
      <c r="F124" s="146">
        <f>SUM(F112:F123)</f>
        <v>0</v>
      </c>
      <c r="G124" s="147">
        <f>SUM(G112:G123)</f>
        <v>0</v>
      </c>
      <c r="H124" s="106">
        <f t="shared" si="2"/>
        <v>0</v>
      </c>
    </row>
    <row r="125" spans="1:8" ht="21" thickBot="1" x14ac:dyDescent="0.75">
      <c r="A125" s="5"/>
    </row>
    <row r="126" spans="1:8" ht="22.8" thickBot="1" x14ac:dyDescent="0.75">
      <c r="A126" s="5"/>
      <c r="D126" s="29" t="s">
        <v>7</v>
      </c>
      <c r="E126" s="94">
        <f>SUM(E38,E108,E124)</f>
        <v>0</v>
      </c>
      <c r="F126" s="99">
        <f>SUM(F38,F108,F124)</f>
        <v>0</v>
      </c>
      <c r="G126" s="96">
        <f>SUM(G38,G108,G124)</f>
        <v>0</v>
      </c>
      <c r="H126" s="56">
        <f>SUM(E126:G126)</f>
        <v>0</v>
      </c>
    </row>
    <row r="127" spans="1:8" ht="31.2" customHeight="1" x14ac:dyDescent="0.7"/>
  </sheetData>
  <sheetProtection algorithmName="SHA-512" hashValue="cNG/i6ztatpxUhH8uZ2GM1dMtv9/JBSm2/oIwpJdI7/9C19K6fJEhvP8um4nkrLnoa8UZgeU+66Sd3eIllaJ1w==" saltValue="PP1GzXJ5OZYJ9hxkCFBnog==" spinCount="100000" sheet="1" objects="1" scenarios="1" selectLockedCells="1"/>
  <mergeCells count="58">
    <mergeCell ref="A38:D38"/>
    <mergeCell ref="A13:H13"/>
    <mergeCell ref="A12:H12"/>
    <mergeCell ref="A3:H3"/>
    <mergeCell ref="A11:H11"/>
    <mergeCell ref="C22:D22"/>
    <mergeCell ref="C23:D23"/>
    <mergeCell ref="C30:D30"/>
    <mergeCell ref="C37:D37"/>
    <mergeCell ref="A5:H5"/>
    <mergeCell ref="A9:H9"/>
    <mergeCell ref="C32:D32"/>
    <mergeCell ref="C35:D35"/>
    <mergeCell ref="C36:D36"/>
    <mergeCell ref="A20:H20"/>
    <mergeCell ref="A16:B16"/>
    <mergeCell ref="A17:B17"/>
    <mergeCell ref="C16:H16"/>
    <mergeCell ref="C17:H17"/>
    <mergeCell ref="C33:D33"/>
    <mergeCell ref="C34:D34"/>
    <mergeCell ref="C24:D24"/>
    <mergeCell ref="C25:D25"/>
    <mergeCell ref="C26:D26"/>
    <mergeCell ref="C27:D27"/>
    <mergeCell ref="C28:D28"/>
    <mergeCell ref="C29:D29"/>
    <mergeCell ref="C31:D31"/>
    <mergeCell ref="C21:D21"/>
    <mergeCell ref="A14:H14"/>
    <mergeCell ref="A1:H1"/>
    <mergeCell ref="A2:H2"/>
    <mergeCell ref="A4:H4"/>
    <mergeCell ref="A8:H8"/>
    <mergeCell ref="C116:D116"/>
    <mergeCell ref="A124:D124"/>
    <mergeCell ref="C118:D118"/>
    <mergeCell ref="C117:D117"/>
    <mergeCell ref="C123:D123"/>
    <mergeCell ref="C122:D122"/>
    <mergeCell ref="C121:D121"/>
    <mergeCell ref="C120:D120"/>
    <mergeCell ref="C119:D119"/>
    <mergeCell ref="C113:D113"/>
    <mergeCell ref="C114:D114"/>
    <mergeCell ref="C115:D115"/>
    <mergeCell ref="A42:H42"/>
    <mergeCell ref="C111:D111"/>
    <mergeCell ref="C112:D112"/>
    <mergeCell ref="A106:D106"/>
    <mergeCell ref="A105:D105"/>
    <mergeCell ref="A107:D107"/>
    <mergeCell ref="A110:H110"/>
    <mergeCell ref="A108:D108"/>
    <mergeCell ref="A101:D101"/>
    <mergeCell ref="A102:D102"/>
    <mergeCell ref="A103:D103"/>
    <mergeCell ref="A104:D104"/>
  </mergeCells>
  <dataValidations count="2">
    <dataValidation type="date" operator="greaterThan" allowBlank="1" showInputMessage="1" showErrorMessage="1" error="Bitte geben Sie hier ein gültiges Datum an." sqref="B44:B100 B22:B37 B112:B123 B7:B8" xr:uid="{13E4F241-0219-46A1-A2CF-F23D903EB0FA}">
      <formula1>43831</formula1>
    </dataValidation>
    <dataValidation type="decimal" operator="greaterThanOrEqual" allowBlank="1" showInputMessage="1" showErrorMessage="1" sqref="E22:G37 E112:G123 E44:G100" xr:uid="{A31EFA66-BD08-4207-8C53-CB6DB8EA3156}">
      <formula1>0</formula1>
    </dataValidation>
  </dataValidations>
  <pageMargins left="0.25" right="0.25" top="0.75" bottom="0.75" header="0.3" footer="0.3"/>
  <pageSetup paperSize="9" scale="77" fitToHeight="0" orientation="portrait" r:id="rId1"/>
  <headerFooter differentFirst="1">
    <oddHeader xml:space="preserve">&amp;L&amp;"Poppins,Standard"Belegliste Projektförderung Kleinprojekte&amp;R&amp;"Poppins,Standard"&amp;D
</oddHeader>
    <oddFooter>&amp;C&amp;"Poppins,Standard"&amp;P von &amp;N</oddFooter>
  </headerFooter>
  <rowBreaks count="3" manualBreakCount="3">
    <brk id="12" max="16383" man="1"/>
    <brk id="39" max="16383" man="1"/>
    <brk id="109" max="16383" man="1"/>
  </rowBreaks>
  <ignoredErrors>
    <ignoredError sqref="H4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73E570F-D6F0-4C64-A4CA-2738B2300F18}">
          <x14:formula1>
            <xm:f>'Sachkosten Liste'!$A$4:$A$10</xm:f>
          </x14:formula1>
          <xm:sqref>D44:D100 D7:D8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1A6F3-A315-4E42-904B-9A560514BB7C}">
  <dimension ref="A3:A10"/>
  <sheetViews>
    <sheetView workbookViewId="0">
      <selection activeCell="A8" sqref="A8"/>
    </sheetView>
  </sheetViews>
  <sheetFormatPr baseColWidth="10" defaultRowHeight="14.4" x14ac:dyDescent="0.3"/>
  <cols>
    <col min="1" max="1" width="39.88671875" bestFit="1" customWidth="1"/>
  </cols>
  <sheetData>
    <row r="3" spans="1:1" x14ac:dyDescent="0.3">
      <c r="A3" t="s">
        <v>3</v>
      </c>
    </row>
    <row r="4" spans="1:1" x14ac:dyDescent="0.3">
      <c r="A4" t="s">
        <v>13</v>
      </c>
    </row>
    <row r="5" spans="1:1" x14ac:dyDescent="0.3">
      <c r="A5" t="s">
        <v>14</v>
      </c>
    </row>
    <row r="6" spans="1:1" x14ac:dyDescent="0.3">
      <c r="A6" t="s">
        <v>15</v>
      </c>
    </row>
    <row r="7" spans="1:1" x14ac:dyDescent="0.3">
      <c r="A7" t="s">
        <v>74</v>
      </c>
    </row>
    <row r="8" spans="1:1" x14ac:dyDescent="0.3">
      <c r="A8" t="s">
        <v>16</v>
      </c>
    </row>
    <row r="9" spans="1:1" x14ac:dyDescent="0.3">
      <c r="A9" t="s">
        <v>17</v>
      </c>
    </row>
    <row r="10" spans="1:1" x14ac:dyDescent="0.3">
      <c r="A10" t="s">
        <v>11</v>
      </c>
    </row>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a5d3f57-1418-4cdf-bed3-b0724e119e64">
      <Terms xmlns="http://schemas.microsoft.com/office/infopath/2007/PartnerControls"/>
    </lcf76f155ced4ddcb4097134ff3c332f>
    <TaxCatchAll xmlns="4ea32c27-f806-4653-9d32-b902bf8d01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266B0AAA6765A4C81C7D8131E59F201" ma:contentTypeVersion="17" ma:contentTypeDescription="Ein neues Dokument erstellen." ma:contentTypeScope="" ma:versionID="ff96455d9995e6f2461887078089672a">
  <xsd:schema xmlns:xsd="http://www.w3.org/2001/XMLSchema" xmlns:xs="http://www.w3.org/2001/XMLSchema" xmlns:p="http://schemas.microsoft.com/office/2006/metadata/properties" xmlns:ns2="ca5d3f57-1418-4cdf-bed3-b0724e119e64" xmlns:ns3="4ea32c27-f806-4653-9d32-b902bf8d01a1" targetNamespace="http://schemas.microsoft.com/office/2006/metadata/properties" ma:root="true" ma:fieldsID="3ca4fb319c1cdc1da679f443ece28321" ns2:_="" ns3:_="">
    <xsd:import namespace="ca5d3f57-1418-4cdf-bed3-b0724e119e64"/>
    <xsd:import namespace="4ea32c27-f806-4653-9d32-b902bf8d01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5d3f57-1418-4cdf-bed3-b0724e119e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5f70966-73cd-4479-9337-dae58bf5af61"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a32c27-f806-4653-9d32-b902bf8d01a1"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79dc5f60-b32f-4df9-90bc-2bd6de11523e}" ma:internalName="TaxCatchAll" ma:showField="CatchAllData" ma:web="4ea32c27-f806-4653-9d32-b902bf8d01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ED0AE-80E4-46CE-928C-6596319B5DB0}">
  <ds:schemaRefs>
    <ds:schemaRef ds:uri="http://schemas.microsoft.com/office/2006/metadata/properties"/>
    <ds:schemaRef ds:uri="4ea32c27-f806-4653-9d32-b902bf8d01a1"/>
    <ds:schemaRef ds:uri="ca5d3f57-1418-4cdf-bed3-b0724e119e64"/>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CEF4BF91-CBEB-486E-98E3-EC3A190B03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5d3f57-1418-4cdf-bed3-b0724e119e64"/>
    <ds:schemaRef ds:uri="4ea32c27-f806-4653-9d32-b902bf8d01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498A99-A3FD-42FF-A80E-84C15FF8F7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Vereinfachte Finanzkalkulation</vt:lpstr>
      <vt:lpstr>Vereinfachter Nachweis</vt:lpstr>
      <vt:lpstr>Verwendungsnachweis vereinfacht</vt:lpstr>
      <vt:lpstr>Belegliste</vt:lpstr>
      <vt:lpstr>Sachkosten Liste</vt:lpstr>
      <vt:lpstr>Belegliste!Druckbereich</vt:lpstr>
      <vt:lpstr>'Vereinfachte Finanzkalkulation'!Druckbereich</vt:lpstr>
      <vt:lpstr>'Vereinfachter Nachweis'!Druckbereich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Gross</dc:creator>
  <cp:lastModifiedBy>Judith Gross</cp:lastModifiedBy>
  <cp:lastPrinted>2024-02-26T14:37:16Z</cp:lastPrinted>
  <dcterms:created xsi:type="dcterms:W3CDTF">2022-03-05T09:18:39Z</dcterms:created>
  <dcterms:modified xsi:type="dcterms:W3CDTF">2024-11-08T16:14:02Z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0x0101000266B0AAA6765A4C81C7D8131E59F201</vt:lpwstr>
  </property>
  <property fmtid="{D5CDD505-2E9C-101B-9397-08002B2CF9AE}" pid="3" name="MediaServiceImageTags">
    <vt:lpwstr/>
  </property>
</Properties>
</file>